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drawings/drawing2.xml" ContentType="application/vnd.openxmlformats-officedocument.drawing+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xl/externalLinks/externalLink1.xml" ContentType="application/vnd.openxmlformats-officedocument.spreadsheetml.externalLink+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F:\ISOlución\GESTIONAR LA SEGURIDAD LABORAL\Formatos\"/>
    </mc:Choice>
  </mc:AlternateContent>
  <bookViews>
    <workbookView xWindow="0" yWindow="0" windowWidth="20490" windowHeight="7755" activeTab="1"/>
  </bookViews>
  <sheets>
    <sheet name="Formato IPEVRIC" sheetId="3" r:id="rId1"/>
    <sheet name="Instructivo IPEVRIC" sheetId="2" r:id="rId2"/>
    <sheet name="Clasificación de peligros" sheetId="4" r:id="rId3"/>
  </sheets>
  <externalReferences>
    <externalReference r:id="rId4"/>
  </externalReferences>
  <definedNames>
    <definedName name="Lista1">'[1]Operaciones Unitarias'!$D$1048430:$D$1048510</definedName>
    <definedName name="Lista2">'[1]Diseño de Procesos'!$D$1048429:$D$1048509</definedName>
    <definedName name="Lista3" localSheetId="0">#REF!</definedName>
    <definedName name="Lista3">#REF!</definedName>
    <definedName name="ListadoPeligros" localSheetId="0">'Formato IPEVRIC'!$D$1048437:$D$1048517</definedName>
    <definedName name="ListadoPeligros" localSheetId="1">#REF!</definedName>
    <definedName name="ListadoPeligros">'[1]Inv. en Paleomagnetismo'!$D$1048430:$D$1048509</definedName>
    <definedName name="razonactualizacion" localSheetId="0">'Formato IPEVRIC'!$E$1048437:$E$1048449</definedName>
    <definedName name="razonactualizacion" localSheetId="1">#REF!</definedName>
    <definedName name="razonactualizacion">'[1]Inv. en Paleomagnetismo'!$E$1048430:$E$1048442</definedName>
    <definedName name="valorpeligro" localSheetId="0">'Formato IPEVRIC'!$E$1048437</definedName>
    <definedName name="valorpeligro">'[1]Inv. en Paleomagnetismo'!$E$1048430</definedName>
  </definedNames>
  <calcPr calcId="152511"/>
</workbook>
</file>

<file path=xl/calcChain.xml><?xml version="1.0" encoding="utf-8"?>
<calcChain xmlns="http://schemas.openxmlformats.org/spreadsheetml/2006/main">
  <c r="AB73" i="3" l="1"/>
  <c r="X73" i="3"/>
  <c r="AB72" i="3"/>
  <c r="X72" i="3"/>
  <c r="AB71" i="3"/>
  <c r="X71" i="3"/>
  <c r="AC71" i="3" s="1"/>
  <c r="AB70" i="3"/>
  <c r="X70" i="3"/>
  <c r="AB69" i="3"/>
  <c r="X69" i="3"/>
  <c r="AC69" i="3" s="1"/>
  <c r="AB68" i="3"/>
  <c r="X68" i="3"/>
  <c r="AB67" i="3"/>
  <c r="X67" i="3"/>
  <c r="AB66" i="3"/>
  <c r="X66" i="3"/>
  <c r="AB65" i="3"/>
  <c r="X65" i="3"/>
  <c r="AC65" i="3" s="1"/>
  <c r="AB64" i="3"/>
  <c r="X64" i="3"/>
  <c r="AB63" i="3"/>
  <c r="X63" i="3"/>
  <c r="AB62" i="3"/>
  <c r="X62" i="3"/>
  <c r="AB61" i="3"/>
  <c r="X61" i="3"/>
  <c r="AB60" i="3"/>
  <c r="X60" i="3"/>
  <c r="AB59" i="3"/>
  <c r="X59" i="3"/>
  <c r="AB58" i="3"/>
  <c r="X58" i="3"/>
  <c r="AB57" i="3"/>
  <c r="X57" i="3"/>
  <c r="AB56" i="3"/>
  <c r="X56" i="3"/>
  <c r="AB55" i="3"/>
  <c r="X55" i="3"/>
  <c r="AB54" i="3"/>
  <c r="X54" i="3"/>
  <c r="AB53" i="3"/>
  <c r="X53" i="3"/>
  <c r="AB52" i="3"/>
  <c r="X52" i="3"/>
  <c r="AB51" i="3"/>
  <c r="X51" i="3"/>
  <c r="AB50" i="3"/>
  <c r="X50" i="3"/>
  <c r="AB49" i="3"/>
  <c r="X49" i="3"/>
  <c r="AB48" i="3"/>
  <c r="X48" i="3"/>
  <c r="AB47" i="3"/>
  <c r="X47" i="3"/>
  <c r="AB46" i="3"/>
  <c r="X46" i="3"/>
  <c r="AB45" i="3"/>
  <c r="X45" i="3"/>
  <c r="AB44" i="3"/>
  <c r="X44" i="3"/>
  <c r="AB43" i="3"/>
  <c r="X43" i="3"/>
  <c r="O43" i="3"/>
  <c r="AB34" i="3"/>
  <c r="X34" i="3"/>
  <c r="O34" i="3"/>
  <c r="AB33" i="3"/>
  <c r="X33" i="3"/>
  <c r="O33" i="3"/>
  <c r="AC32" i="3"/>
  <c r="AD32" i="3" s="1"/>
  <c r="AB32" i="3"/>
  <c r="X32" i="3"/>
  <c r="O32" i="3"/>
  <c r="AB31" i="3"/>
  <c r="AC31" i="3" s="1"/>
  <c r="AD31" i="3" s="1"/>
  <c r="X31" i="3"/>
  <c r="O31" i="3"/>
  <c r="AB30" i="3"/>
  <c r="X30" i="3"/>
  <c r="O30" i="3"/>
  <c r="AB29" i="3"/>
  <c r="X29" i="3"/>
  <c r="O29" i="3"/>
  <c r="AB28" i="3"/>
  <c r="X28" i="3"/>
  <c r="O28" i="3"/>
  <c r="AB27" i="3"/>
  <c r="X27" i="3"/>
  <c r="O27" i="3"/>
  <c r="AB26" i="3"/>
  <c r="X26" i="3"/>
  <c r="O26" i="3"/>
  <c r="AB25" i="3"/>
  <c r="X25" i="3"/>
  <c r="O25" i="3"/>
  <c r="AB24" i="3"/>
  <c r="X24" i="3"/>
  <c r="O24" i="3"/>
  <c r="AB23" i="3"/>
  <c r="X23" i="3"/>
  <c r="O23" i="3"/>
  <c r="AB22" i="3"/>
  <c r="X22" i="3"/>
  <c r="O22" i="3"/>
  <c r="AB21" i="3"/>
  <c r="X21" i="3"/>
  <c r="O21" i="3"/>
  <c r="AB20" i="3"/>
  <c r="X20" i="3"/>
  <c r="O20" i="3"/>
  <c r="AB19" i="3"/>
  <c r="X19" i="3"/>
  <c r="O19" i="3"/>
  <c r="AB18" i="3"/>
  <c r="X18" i="3"/>
  <c r="O18" i="3"/>
  <c r="AB17" i="3"/>
  <c r="X17" i="3"/>
  <c r="O17" i="3"/>
  <c r="AB16" i="3"/>
  <c r="X16" i="3"/>
  <c r="O16" i="3"/>
  <c r="AB15" i="3"/>
  <c r="X15" i="3"/>
  <c r="O15" i="3"/>
  <c r="AC24" i="3" l="1"/>
  <c r="AD24" i="3" s="1"/>
  <c r="AC28" i="3"/>
  <c r="AD28" i="3" s="1"/>
  <c r="AC48" i="3"/>
  <c r="AC50" i="3"/>
  <c r="AC64" i="3"/>
  <c r="AC66" i="3"/>
  <c r="AC68" i="3"/>
  <c r="AC70" i="3"/>
  <c r="AC26" i="3"/>
  <c r="AD26" i="3" s="1"/>
  <c r="AC30" i="3"/>
  <c r="AD30" i="3" s="1"/>
  <c r="AC34" i="3"/>
  <c r="AD34" i="3" s="1"/>
  <c r="AC43" i="3"/>
  <c r="AD43" i="3" s="1"/>
  <c r="AC47" i="3"/>
  <c r="AC51" i="3"/>
  <c r="AC59" i="3"/>
  <c r="AC52" i="3"/>
  <c r="AC54" i="3"/>
  <c r="AC49" i="3"/>
  <c r="AC53" i="3"/>
  <c r="AC55" i="3"/>
  <c r="AC25" i="3"/>
  <c r="AD25" i="3" s="1"/>
  <c r="AC63" i="3"/>
  <c r="AC67" i="3"/>
  <c r="AC73" i="3"/>
  <c r="AC21" i="3"/>
  <c r="AD21" i="3" s="1"/>
  <c r="AC20" i="3"/>
  <c r="AD20" i="3" s="1"/>
  <c r="AC16" i="3"/>
  <c r="AD16" i="3" s="1"/>
  <c r="AC15" i="3"/>
  <c r="AD15" i="3" s="1"/>
  <c r="AC19" i="3"/>
  <c r="AD19" i="3" s="1"/>
  <c r="AC18" i="3"/>
  <c r="AD18" i="3" s="1"/>
  <c r="AC23" i="3"/>
  <c r="AD23" i="3" s="1"/>
  <c r="AC29" i="3"/>
  <c r="AD29" i="3" s="1"/>
  <c r="AC56" i="3"/>
  <c r="AC58" i="3"/>
  <c r="AC72" i="3"/>
  <c r="AC17" i="3"/>
  <c r="AD17" i="3" s="1"/>
  <c r="AC22" i="3"/>
  <c r="AD22" i="3" s="1"/>
  <c r="AC27" i="3"/>
  <c r="AD27" i="3" s="1"/>
  <c r="AC33" i="3"/>
  <c r="AD33" i="3" s="1"/>
  <c r="AC44" i="3"/>
  <c r="AC46" i="3"/>
  <c r="AC57" i="3"/>
  <c r="AC60" i="3"/>
  <c r="AC62" i="3"/>
  <c r="AC45" i="3"/>
  <c r="AC61" i="3"/>
</calcChain>
</file>

<file path=xl/comments1.xml><?xml version="1.0" encoding="utf-8"?>
<comments xmlns="http://schemas.openxmlformats.org/spreadsheetml/2006/main">
  <authors>
    <author>Clara Elena Jaramillo</author>
    <author>SURATEP</author>
    <author>usuario</author>
    <author>Jorge Ivan</author>
    <author>dvanega2</author>
  </authors>
  <commentList>
    <comment ref="B13" authorId="0" shapeId="0">
      <text>
        <r>
          <rPr>
            <sz val="9"/>
            <color indexed="81"/>
            <rFont val="Tahoma"/>
            <family val="2"/>
          </rPr>
          <t>dd -mm-aa</t>
        </r>
      </text>
    </comment>
    <comment ref="F13" authorId="1" shapeId="0">
      <text>
        <r>
          <rPr>
            <b/>
            <sz val="8"/>
            <color indexed="81"/>
            <rFont val="Tahoma"/>
            <family val="2"/>
          </rPr>
          <t>Elija una de las opciones presentadas</t>
        </r>
        <r>
          <rPr>
            <sz val="8"/>
            <color indexed="81"/>
            <rFont val="Tahoma"/>
            <family val="2"/>
          </rPr>
          <t xml:space="preserve">
</t>
        </r>
      </text>
    </comment>
    <comment ref="G13" authorId="1" shapeId="0">
      <text>
        <r>
          <rPr>
            <b/>
            <sz val="8"/>
            <color indexed="81"/>
            <rFont val="Tahoma"/>
            <family val="2"/>
          </rPr>
          <t xml:space="preserve">FUENTE: </t>
        </r>
        <r>
          <rPr>
            <sz val="8"/>
            <color indexed="81"/>
            <rFont val="Tahoma"/>
            <family val="2"/>
          </rPr>
          <t xml:space="preserve">Identifica el proceso,sustancia quìmica,  objetos, instrumentos, condiciones físicas y psicológicas de las personas que generan el factor de peligro.
</t>
        </r>
      </text>
    </comment>
    <comment ref="J13" authorId="2" shapeId="0">
      <text>
        <r>
          <rPr>
            <b/>
            <sz val="9"/>
            <color indexed="81"/>
            <rFont val="Tahoma"/>
            <family val="2"/>
          </rPr>
          <t xml:space="preserve">Expuestos
</t>
        </r>
        <r>
          <rPr>
            <sz val="9"/>
            <color indexed="81"/>
            <rFont val="Tahoma"/>
            <family val="2"/>
          </rPr>
          <t>Personas expuestas  al factor</t>
        </r>
        <r>
          <rPr>
            <b/>
            <sz val="9"/>
            <color indexed="81"/>
            <rFont val="Tahoma"/>
            <family val="2"/>
          </rPr>
          <t xml:space="preserve"> </t>
        </r>
        <r>
          <rPr>
            <sz val="9"/>
            <color indexed="81"/>
            <rFont val="Tahoma"/>
            <family val="2"/>
          </rPr>
          <t xml:space="preserve">de peligro según el tipo de contrato </t>
        </r>
        <r>
          <rPr>
            <b/>
            <sz val="9"/>
            <color indexed="81"/>
            <rFont val="Tahoma"/>
            <family val="2"/>
          </rPr>
          <t xml:space="preserve">
</t>
        </r>
        <r>
          <rPr>
            <sz val="9"/>
            <color indexed="81"/>
            <rFont val="Tahoma"/>
            <family val="2"/>
          </rPr>
          <t xml:space="preserve">
</t>
        </r>
      </text>
    </comment>
    <comment ref="U13" authorId="3" shapeId="0">
      <text>
        <r>
          <rPr>
            <b/>
            <sz val="8"/>
            <color indexed="81"/>
            <rFont val="Arial"/>
            <family val="2"/>
          </rPr>
          <t>PROBABILIDAD:</t>
        </r>
        <r>
          <rPr>
            <sz val="8"/>
            <color indexed="81"/>
            <rFont val="Arial"/>
            <family val="2"/>
          </rPr>
          <t xml:space="preserve"> Es función de: 
la frecuencia de exposición, la intensidad de la exposición, el número de expuestos y la sensibilidad especial de algunas de las personas al factor de riesgo, entre otras.    La probabilidad busca evaluar la suficiencia de las medidas de control.</t>
        </r>
      </text>
    </comment>
    <comment ref="Y13" authorId="3" shapeId="0">
      <text>
        <r>
          <rPr>
            <b/>
            <sz val="8"/>
            <color indexed="81"/>
            <rFont val="Arial"/>
            <family val="2"/>
          </rPr>
          <t>CONSECUENCIAS:</t>
        </r>
        <r>
          <rPr>
            <sz val="8"/>
            <color indexed="81"/>
            <rFont val="Arial"/>
            <family val="2"/>
          </rPr>
          <t xml:space="preserve"> Se estiman según el potencial de gravedad de las lesiones</t>
        </r>
      </text>
    </comment>
    <comment ref="AD13" authorId="2" shapeId="0">
      <text>
        <r>
          <rPr>
            <b/>
            <sz val="9"/>
            <color indexed="81"/>
            <rFont val="Tahoma"/>
            <family val="2"/>
          </rPr>
          <t xml:space="preserve">ESTIMACION DEL RIESGO: </t>
        </r>
        <r>
          <rPr>
            <sz val="9"/>
            <color indexed="81"/>
            <rFont val="Tahoma"/>
            <family val="2"/>
          </rPr>
          <t>se  establece</t>
        </r>
        <r>
          <rPr>
            <b/>
            <sz val="9"/>
            <color indexed="81"/>
            <rFont val="Tahoma"/>
            <family val="2"/>
          </rPr>
          <t xml:space="preserve"> </t>
        </r>
        <r>
          <rPr>
            <sz val="9"/>
            <color indexed="81"/>
            <rFont val="Tahoma"/>
            <family val="2"/>
          </rPr>
          <t xml:space="preserve">teniendo en cuenta la probabilidad y las consecuencias, asi:
RIESGO TRIVIAL - RIESGO TOLERABLE - RIESGO MODERADO -
RIESGO IMPORTANTE - RIESGO INTOLERABLE
</t>
        </r>
      </text>
    </comment>
    <comment ref="AJ13" authorId="4" shapeId="0">
      <text>
        <r>
          <rPr>
            <b/>
            <sz val="9"/>
            <color indexed="81"/>
            <rFont val="Tahoma"/>
            <family val="2"/>
          </rPr>
          <t>OBSERVACIONES: Comentarios relacionados con los peligros, agentes ambientales, entre otros.</t>
        </r>
        <r>
          <rPr>
            <sz val="9"/>
            <color indexed="81"/>
            <rFont val="Tahoma"/>
            <family val="2"/>
          </rPr>
          <t xml:space="preserve">
</t>
        </r>
      </text>
    </comment>
    <comment ref="H14" authorId="1" shapeId="0">
      <text>
        <r>
          <rPr>
            <b/>
            <sz val="8"/>
            <color indexed="81"/>
            <rFont val="Tahoma"/>
            <family val="2"/>
          </rPr>
          <t xml:space="preserve">Rutinaria: </t>
        </r>
        <r>
          <rPr>
            <sz val="8"/>
            <color indexed="81"/>
            <rFont val="Tahoma"/>
            <family val="2"/>
          </rPr>
          <t xml:space="preserve">Actividad que forma parte de la operación normal de la organización, se ha planificado y es estandarizable.
</t>
        </r>
      </text>
    </comment>
    <comment ref="I14" authorId="1" shapeId="0">
      <text>
        <r>
          <rPr>
            <b/>
            <sz val="8"/>
            <color indexed="81"/>
            <rFont val="Tahoma"/>
            <family val="2"/>
          </rPr>
          <t xml:space="preserve">No rutinaria: </t>
        </r>
        <r>
          <rPr>
            <sz val="8"/>
            <color indexed="81"/>
            <rFont val="Tahoma"/>
            <family val="2"/>
          </rPr>
          <t xml:space="preserve">Actividad que no forma parte de la operación normal de la organización o actividad que la organización ha determinado como no rutinaria  por su baja frecuencia de ejecución.
</t>
        </r>
      </text>
    </comment>
    <comment ref="J14" authorId="2" shapeId="0">
      <text>
        <r>
          <rPr>
            <b/>
            <sz val="9"/>
            <color indexed="81"/>
            <rFont val="Tahoma"/>
            <family val="2"/>
          </rPr>
          <t xml:space="preserve">Planta
</t>
        </r>
        <r>
          <rPr>
            <sz val="9"/>
            <color indexed="81"/>
            <rFont val="Tahoma"/>
            <family val="2"/>
          </rPr>
          <t xml:space="preserve">Personas con contrato laboral con EAFIT
</t>
        </r>
      </text>
    </comment>
    <comment ref="K14" authorId="2" shapeId="0">
      <text>
        <r>
          <rPr>
            <b/>
            <sz val="9"/>
            <color indexed="81"/>
            <rFont val="Tahoma"/>
            <family val="2"/>
          </rPr>
          <t xml:space="preserve">Temporales
</t>
        </r>
        <r>
          <rPr>
            <sz val="9"/>
            <color indexed="81"/>
            <rFont val="Tahoma"/>
            <family val="2"/>
          </rPr>
          <t xml:space="preserve">contratados por la Universidad a termino fijo  o contratados  a traves de una empresa temporal
</t>
        </r>
      </text>
    </comment>
    <comment ref="L14" authorId="2" shapeId="0">
      <text>
        <r>
          <rPr>
            <b/>
            <sz val="9"/>
            <color indexed="81"/>
            <rFont val="Tahoma"/>
            <family val="2"/>
          </rPr>
          <t xml:space="preserve">De coperativas
</t>
        </r>
        <r>
          <rPr>
            <sz val="9"/>
            <color indexed="81"/>
            <rFont val="Tahoma"/>
            <family val="2"/>
          </rPr>
          <t xml:space="preserve">su contrato es con una coperativa 
</t>
        </r>
      </text>
    </comment>
    <comment ref="M14" authorId="2" shapeId="0">
      <text>
        <r>
          <rPr>
            <b/>
            <sz val="9"/>
            <color indexed="81"/>
            <rFont val="Tahoma"/>
            <family val="2"/>
          </rPr>
          <t xml:space="preserve">Independientes
</t>
        </r>
        <r>
          <rPr>
            <sz val="9"/>
            <color indexed="81"/>
            <rFont val="Tahoma"/>
            <family val="2"/>
          </rPr>
          <t xml:space="preserve">Personas con contratos por servicios
</t>
        </r>
      </text>
    </comment>
    <comment ref="N14" authorId="4" shapeId="0">
      <text>
        <r>
          <rPr>
            <b/>
            <sz val="9"/>
            <color indexed="81"/>
            <rFont val="Tahoma"/>
            <family val="2"/>
          </rPr>
          <t xml:space="preserve">Contratistas: </t>
        </r>
        <r>
          <rPr>
            <sz val="9"/>
            <color indexed="81"/>
            <rFont val="Tahoma"/>
            <family val="2"/>
          </rPr>
          <t xml:space="preserve">Empresas con las que La Universidad ha contratado un producto o servicio.
</t>
        </r>
      </text>
    </comment>
    <comment ref="P14" authorId="2" shapeId="0">
      <text>
        <r>
          <rPr>
            <b/>
            <sz val="9"/>
            <color indexed="81"/>
            <rFont val="Tahoma"/>
            <family val="2"/>
          </rPr>
          <t xml:space="preserve">ELIMINACIÓN
</t>
        </r>
        <r>
          <rPr>
            <sz val="9"/>
            <color indexed="81"/>
            <rFont val="Tahoma"/>
            <family val="2"/>
          </rPr>
          <t>Modificar un diseño para eliminar el peligro ó hacer que un peligro sea iguala cero.</t>
        </r>
      </text>
    </comment>
    <comment ref="Q14" authorId="2" shapeId="0">
      <text>
        <r>
          <rPr>
            <b/>
            <sz val="9"/>
            <color indexed="81"/>
            <rFont val="Tahoma"/>
            <family val="2"/>
          </rPr>
          <t xml:space="preserve">SUSTITUCION
</t>
        </r>
        <r>
          <rPr>
            <sz val="9"/>
            <color indexed="81"/>
            <rFont val="Tahoma"/>
            <family val="2"/>
          </rPr>
          <t xml:space="preserve">Reemplazar una sustancia por un material menos peligroso
</t>
        </r>
      </text>
    </comment>
    <comment ref="R14" authorId="2" shapeId="0">
      <text>
        <r>
          <rPr>
            <b/>
            <sz val="9"/>
            <color indexed="81"/>
            <rFont val="Tahoma"/>
            <family val="2"/>
          </rPr>
          <t xml:space="preserve">CONTROL DE INGENIERIA 
</t>
        </r>
        <r>
          <rPr>
            <sz val="9"/>
            <color indexed="81"/>
            <rFont val="Tahoma"/>
            <family val="2"/>
          </rPr>
          <t>Controles en las fuentes y en el medio como:</t>
        </r>
        <r>
          <rPr>
            <b/>
            <sz val="9"/>
            <color indexed="81"/>
            <rFont val="Tahoma"/>
            <family val="2"/>
          </rPr>
          <t xml:space="preserve"> </t>
        </r>
        <r>
          <rPr>
            <sz val="9"/>
            <color indexed="81"/>
            <rFont val="Tahoma"/>
            <family val="2"/>
          </rPr>
          <t>instalación de sistemas de ventilación, protección para maquinas etc</t>
        </r>
      </text>
    </comment>
    <comment ref="S14" authorId="2" shapeId="0">
      <text>
        <r>
          <rPr>
            <b/>
            <sz val="9"/>
            <color indexed="81"/>
            <rFont val="Tahoma"/>
            <family val="2"/>
          </rPr>
          <t xml:space="preserve">CONTROL ADMINISTRATIVO 
</t>
        </r>
        <r>
          <rPr>
            <sz val="9"/>
            <color indexed="81"/>
            <rFont val="Tahoma"/>
            <family val="2"/>
          </rPr>
          <t xml:space="preserve">Ejemplos: Señalización, advertencias, inspección de equipos, capacitación, tercerización.
</t>
        </r>
      </text>
    </comment>
    <comment ref="T14" authorId="2" shapeId="0">
      <text>
        <r>
          <rPr>
            <b/>
            <sz val="9"/>
            <color indexed="81"/>
            <rFont val="Tahoma"/>
            <family val="2"/>
          </rPr>
          <t xml:space="preserve">EQUIPOS\EPP
</t>
        </r>
        <r>
          <rPr>
            <sz val="9"/>
            <color indexed="81"/>
            <rFont val="Tahoma"/>
            <family val="2"/>
          </rPr>
          <t xml:space="preserve">Ejemplos: Gafas de seguridad, casco , protecion auditva,sistemas de detención de caidas
</t>
        </r>
      </text>
    </comment>
    <comment ref="U14" authorId="3" shapeId="0">
      <text>
        <r>
          <rPr>
            <b/>
            <sz val="8"/>
            <color indexed="81"/>
            <rFont val="Arial"/>
            <family val="2"/>
          </rPr>
          <t>BAJA:</t>
        </r>
        <r>
          <rPr>
            <sz val="8"/>
            <color indexed="81"/>
            <rFont val="Arial"/>
            <family val="2"/>
          </rPr>
          <t xml:space="preserve"> El daño ocurrirá raras veces</t>
        </r>
      </text>
    </comment>
    <comment ref="V14" authorId="3" shapeId="0">
      <text>
        <r>
          <rPr>
            <b/>
            <sz val="8"/>
            <color indexed="81"/>
            <rFont val="Tahoma"/>
            <family val="2"/>
          </rPr>
          <t>MEDIA:</t>
        </r>
        <r>
          <rPr>
            <sz val="8"/>
            <color indexed="81"/>
            <rFont val="Tahoma"/>
            <family val="2"/>
          </rPr>
          <t xml:space="preserve"> El daño ocurrirá en algunas ocasiones</t>
        </r>
      </text>
    </comment>
    <comment ref="W14" authorId="3" shapeId="0">
      <text>
        <r>
          <rPr>
            <b/>
            <sz val="8"/>
            <color indexed="81"/>
            <rFont val="Tahoma"/>
            <family val="2"/>
          </rPr>
          <t>ALTA:</t>
        </r>
        <r>
          <rPr>
            <sz val="8"/>
            <color indexed="81"/>
            <rFont val="Tahoma"/>
            <family val="2"/>
          </rPr>
          <t xml:space="preserve"> El daño ocurrirá siempre</t>
        </r>
      </text>
    </comment>
    <comment ref="Y14" authorId="3" shapeId="0">
      <text>
        <r>
          <rPr>
            <b/>
            <sz val="8"/>
            <color indexed="81"/>
            <rFont val="Tahoma"/>
            <family val="2"/>
          </rPr>
          <t>LIGERAMENTE DAÑINO:</t>
        </r>
        <r>
          <rPr>
            <sz val="8"/>
            <color indexed="81"/>
            <rFont val="Tahoma"/>
            <family val="2"/>
          </rPr>
          <t xml:space="preserve"> Lesiones superficiales, de poca gravedad, usualmente no incapacitantes o con incapacidades menores</t>
        </r>
      </text>
    </comment>
    <comment ref="Z14" authorId="3" shapeId="0">
      <text>
        <r>
          <rPr>
            <b/>
            <sz val="8"/>
            <color indexed="81"/>
            <rFont val="Tahoma"/>
            <family val="2"/>
          </rPr>
          <t>DAÑINO:</t>
        </r>
        <r>
          <rPr>
            <sz val="8"/>
            <color indexed="81"/>
            <rFont val="Tahoma"/>
            <family val="2"/>
          </rPr>
          <t xml:space="preserve"> Todas las EL no mortales, esguinces, torceduras, quemaduras de segundo o tercer grado, golpes severos, fracturas menores (costilla, dedo, mano no dominante, etc.)</t>
        </r>
      </text>
    </comment>
    <comment ref="AA14" authorId="3" shapeId="0">
      <text>
        <r>
          <rPr>
            <b/>
            <sz val="8"/>
            <color indexed="81"/>
            <rFont val="Arial"/>
            <family val="2"/>
          </rPr>
          <t>EXTREMANDAMENTE DAÑINO:</t>
        </r>
        <r>
          <rPr>
            <sz val="8"/>
            <color indexed="81"/>
            <rFont val="Arial"/>
            <family val="2"/>
          </rPr>
          <t xml:space="preserve"> Incapacidad permanente parcial, invalidez o la muerte, El graves, progresivas y eventualmente mortales, fracturas de huesos grandes o de cráneo o múltiples, trauma encéfalocraneal, amputaciones, etc.</t>
        </r>
      </text>
    </comment>
    <comment ref="AE14" authorId="4" shapeId="0">
      <text>
        <r>
          <rPr>
            <b/>
            <sz val="9"/>
            <color indexed="81"/>
            <rFont val="Tahoma"/>
            <charset val="1"/>
          </rPr>
          <t>ELIMINACIÓN
Modificar un diseño para eliminar el peligro ó hacer que un peligro sea iguala cero.</t>
        </r>
        <r>
          <rPr>
            <sz val="9"/>
            <color indexed="81"/>
            <rFont val="Tahoma"/>
            <charset val="1"/>
          </rPr>
          <t xml:space="preserve">
</t>
        </r>
      </text>
    </comment>
    <comment ref="AF14" authorId="4" shapeId="0">
      <text>
        <r>
          <rPr>
            <sz val="9"/>
            <color indexed="81"/>
            <rFont val="Tahoma"/>
            <charset val="1"/>
          </rPr>
          <t xml:space="preserve">SUSTITUCION
Reemplazar una sustancia por un material menos peligroso
</t>
        </r>
      </text>
    </comment>
    <comment ref="AG14" authorId="4" shapeId="0">
      <text>
        <r>
          <rPr>
            <b/>
            <sz val="9"/>
            <color indexed="81"/>
            <rFont val="Tahoma"/>
            <charset val="1"/>
          </rPr>
          <t>CONTROL DE INGENIERIA 
Controles en las fuentes y en el medio como: instalación de sistemas de ventilación, protección para maquinas etc</t>
        </r>
      </text>
    </comment>
    <comment ref="AH14" authorId="4" shapeId="0">
      <text>
        <r>
          <rPr>
            <b/>
            <sz val="9"/>
            <color indexed="81"/>
            <rFont val="Tahoma"/>
            <charset val="1"/>
          </rPr>
          <t xml:space="preserve">CONTROL ADMINISTRATIVO 
Ejemplos: Señalización, advertencias, inspección de equipos, capacitación, tercerización.
</t>
        </r>
      </text>
    </comment>
    <comment ref="AI14" authorId="4" shapeId="0">
      <text>
        <r>
          <rPr>
            <b/>
            <sz val="9"/>
            <color indexed="81"/>
            <rFont val="Tahoma"/>
            <charset val="1"/>
          </rPr>
          <t>EQUIPOS\EPP
Ejemplos: Gafas de seguridad, casco , protecion auditva,sistemas de detención de caidas</t>
        </r>
      </text>
    </comment>
  </commentList>
</comments>
</file>

<file path=xl/sharedStrings.xml><?xml version="1.0" encoding="utf-8"?>
<sst xmlns="http://schemas.openxmlformats.org/spreadsheetml/2006/main" count="330" uniqueCount="305">
  <si>
    <r>
      <t xml:space="preserve">
</t>
    </r>
    <r>
      <rPr>
        <b/>
        <sz val="18"/>
        <rFont val="Arial"/>
        <family val="2"/>
      </rPr>
      <t>IDENTIFICACION DE PELIGROS, EVALUACIÓN, VALORACIÓN DE RIESGOS E IMPLEMENTACIÓN DE CONTROLES
UNIVERSIDAD EAFIT</t>
    </r>
  </si>
  <si>
    <t>a</t>
  </si>
  <si>
    <t>NOMBRE DEL PROYECTO DE INVESTIGACIÓN O CONSULTORIA:</t>
  </si>
  <si>
    <t>PROCESO / SERVICIO:</t>
  </si>
  <si>
    <t>CONTRATO N°:</t>
  </si>
  <si>
    <t>BIOLOGICO: Derivados de origen animal (pieles, estiercol, desechos, fluidos corporales, etc.)</t>
  </si>
  <si>
    <t xml:space="preserve">FECHA DE LA EVALUACIÓN INICIAL: </t>
  </si>
  <si>
    <t>BIOLOGICO: Derivados de origen vegetal</t>
  </si>
  <si>
    <t>RESPONSABLE EAFIT :</t>
  </si>
  <si>
    <t>RESPONSABLE EAFIT DEL PROYECTO DE INVESTIGACIÓN O CONSULTORIA:</t>
  </si>
  <si>
    <t>BIOLOGICO: Macroorganismos (Mordeduras, golpes, pisadas de animales, picadura de insectos, etc.)</t>
  </si>
  <si>
    <t xml:space="preserve">RESPONSABLE IDENTIFICACION DE PELIGROS DEL PROYECTO O CONSULTORIA : </t>
  </si>
  <si>
    <t>BIOLOGICO: Microorganismos tipo hongos, bacterias y/o virus</t>
  </si>
  <si>
    <t>BIOLOGICO: Parasitos</t>
  </si>
  <si>
    <t>RUIDO INDUSTRIAL: De impacto</t>
  </si>
  <si>
    <t>RUIDO INDUSTRIAL: Intermitente</t>
  </si>
  <si>
    <t>RUIDO INDUSTRIAL: Continuo</t>
  </si>
  <si>
    <t>RUIDO INTELECTUAL</t>
  </si>
  <si>
    <t>No.</t>
  </si>
  <si>
    <t>FECHA</t>
  </si>
  <si>
    <t>RAZÓN ACTUALIZACIÓN</t>
  </si>
  <si>
    <t>OCUPACIÓN</t>
  </si>
  <si>
    <t>TAREA</t>
  </si>
  <si>
    <t>PELIGRO</t>
  </si>
  <si>
    <t>FUENTE</t>
  </si>
  <si>
    <t>ACTIVIDAD</t>
  </si>
  <si>
    <t>EXPUESTOS</t>
  </si>
  <si>
    <t>MEDIDAS DE CONTROL EXISTENTES</t>
  </si>
  <si>
    <t xml:space="preserve"> PROBABILIDAD</t>
  </si>
  <si>
    <t>CONSECUENCIAS</t>
  </si>
  <si>
    <t>ESTIMACIÓN DEL RIESGO</t>
  </si>
  <si>
    <t>MEDIDAS DE CONTROL PROPUESTAS</t>
  </si>
  <si>
    <t>OBSERVACIONES</t>
  </si>
  <si>
    <t>ILUMINACIÓN: Por exceso</t>
  </si>
  <si>
    <t>RUTINARA</t>
  </si>
  <si>
    <t>NO RUTINARIA</t>
  </si>
  <si>
    <t>PLANTA</t>
  </si>
  <si>
    <t>TEMPORALES</t>
  </si>
  <si>
    <t>DE COOPERATIVAS</t>
  </si>
  <si>
    <t>INDEPENDIENTES</t>
  </si>
  <si>
    <t>CONTRATISTAS</t>
  </si>
  <si>
    <t>TOTAL</t>
  </si>
  <si>
    <t>ELIMINACIÓN</t>
  </si>
  <si>
    <t>SUSTITUCIÓN</t>
  </si>
  <si>
    <t>CONTROL DE 
INGENIERIA</t>
  </si>
  <si>
    <t>CONTROL ADMINISTRATIVO</t>
  </si>
  <si>
    <t>EQUIPOS\ELEMENTOS DE PROTECCION PERSONAL</t>
  </si>
  <si>
    <t>BAJA</t>
  </si>
  <si>
    <t>MEDIA</t>
  </si>
  <si>
    <t>ALTA</t>
  </si>
  <si>
    <t>#</t>
  </si>
  <si>
    <t>LIGERAMENTE DAÑINO</t>
  </si>
  <si>
    <t>DAÑINO</t>
  </si>
  <si>
    <t>EXTREMADAMENTE
 DAÑINO</t>
  </si>
  <si>
    <t>ILUMINACIÓN: Por defecto</t>
  </si>
  <si>
    <t>FISICO RUIDO INDUSTRIAL: Continuo</t>
  </si>
  <si>
    <t>VIBRACIÓN: Cuerpo entero</t>
  </si>
  <si>
    <t>FISICO ILUMINACIÓN: Por defecto</t>
  </si>
  <si>
    <t>VIBRACIÓN: Mano-brazo</t>
  </si>
  <si>
    <t>FISICO RADIACIONES NO IONIZANTES: Rayos Ultravioleta</t>
  </si>
  <si>
    <t>TEMPERATURAS EXTREMAS: Calor</t>
  </si>
  <si>
    <t>QUIMICO: Material Particulado</t>
  </si>
  <si>
    <t>TEMPERATURAS EXTREMAS: Frio</t>
  </si>
  <si>
    <t>QUIMICO: Gases y Vapores</t>
  </si>
  <si>
    <t>DISCONFORT TERMICO</t>
  </si>
  <si>
    <t xml:space="preserve">QUIMICO: Liquidos Nieblas - Rocios </t>
  </si>
  <si>
    <t>PRESIÓN ATMÓSFERICA: Normal</t>
  </si>
  <si>
    <t>BIOMECÁNICOS: Sobre-esfuerzo</t>
  </si>
  <si>
    <t>PRESIÓN ATMÓSFERICA: Ajustada</t>
  </si>
  <si>
    <t>BIOMECÁNICOS: Carga dinámica por sobre-esfuerzo de la voz</t>
  </si>
  <si>
    <t>RADIACIONES IONIZANTES: Rayos X</t>
  </si>
  <si>
    <t>BIOMECÁNICOS: Postura de pie prologada</t>
  </si>
  <si>
    <t>RADIACIONES IONIZANTES: Rayos Gamma</t>
  </si>
  <si>
    <t>BIOMECÁNICOS: Postura prologada posición sentado</t>
  </si>
  <si>
    <t>RADIACIONES IONIZANTES: Rayos Beta</t>
  </si>
  <si>
    <t>BIOMECÁNICOS: Movimientos repetitivos</t>
  </si>
  <si>
    <t>RADIACIONES IONIZANTES: Rayos Alfa</t>
  </si>
  <si>
    <t>BIOMECÁNICOS: Hiper-extensiones</t>
  </si>
  <si>
    <t>RADIACIONES NO IONIZANTES: Rayos Ultravioleta</t>
  </si>
  <si>
    <t>COND. SEG. LOCATIVOS: Caida al mismo nivel</t>
  </si>
  <si>
    <t>RADIACIONES NO IONIZANTES: Rayos Láser</t>
  </si>
  <si>
    <t>COND. SEG. TAR: Caida a diferente nivel</t>
  </si>
  <si>
    <t>RADIACIONES NO IONIZANTES: Rayos Infrarrojos</t>
  </si>
  <si>
    <t>COND. SEG. MECÁNICOS: Golpeado por</t>
  </si>
  <si>
    <t>RADIACIONES NO IONIZANTES: Radiofercuencias</t>
  </si>
  <si>
    <t>COND. SEG. MECÁNICOS: Golpeado contra</t>
  </si>
  <si>
    <t>RADIACIONES NO IONIZANTES: Microondas</t>
  </si>
  <si>
    <t>COND. SEG. MECÁNICOS: Contacto con elementos cortopunzantes</t>
  </si>
  <si>
    <t>QUIMICO: Polvos Orgánicos-Inorgánicos</t>
  </si>
  <si>
    <t>COND. SEG. LOCATIVOS: Caida de Objetos</t>
  </si>
  <si>
    <t>QUIMICO: Fibras</t>
  </si>
  <si>
    <t>COND. SEG. MECÁNICOS: Salpicadura de quimicos</t>
  </si>
  <si>
    <t>COND. SEG. MECÁNICOS: Atrapado por</t>
  </si>
  <si>
    <t xml:space="preserve"> Plantas</t>
  </si>
  <si>
    <t>COND. SEG. MECÁNICOS: Proyección de particulas</t>
  </si>
  <si>
    <t>COND. SEG. MECÁNICOS: Contacto con objetos calientes</t>
  </si>
  <si>
    <t>COND. SEG: Contacto Electrico Directo / Indirecto Alta tensión</t>
  </si>
  <si>
    <t>COND. SEG: Contacto Electrico Directo / Indirecto Baja tensión</t>
  </si>
  <si>
    <t>COND. SEG. TECNOL. : Incendios</t>
  </si>
  <si>
    <t>COND. SEG. TRANSITO : Pasajero</t>
  </si>
  <si>
    <t>COND. SEG. PÚBLICOS : Robos- Atraco</t>
  </si>
  <si>
    <t>ERGONOMICO</t>
  </si>
  <si>
    <t>Derivados de la fuerza : levantamiento de cargas, transporte de cargas</t>
  </si>
  <si>
    <t>Derivados de la posturas :  postura prolongada, postura por fuera del ángulo de confort.</t>
  </si>
  <si>
    <t xml:space="preserve"> Derivados del movimiento :  movimientos repetitivos.</t>
  </si>
  <si>
    <t>MECÁNICOS</t>
  </si>
  <si>
    <t>Elementos cortantes, punzantes y contundentes</t>
  </si>
  <si>
    <t xml:space="preserve"> Superficies y elementos ásperos</t>
  </si>
  <si>
    <t>Superficies y elementos calientes</t>
  </si>
  <si>
    <t>Material en movimiento</t>
  </si>
  <si>
    <t>Máquinas y herramientas</t>
  </si>
  <si>
    <t xml:space="preserve"> Transporte mecánico de materiales</t>
  </si>
  <si>
    <t>Partes en movimiento</t>
  </si>
  <si>
    <t>Proyección de materiales</t>
  </si>
  <si>
    <t>Caída de objetos</t>
  </si>
  <si>
    <t xml:space="preserve"> Aparatos a presiòn</t>
  </si>
  <si>
    <t>OTROS RIESGOS</t>
  </si>
  <si>
    <t>Trabajos de en altura</t>
  </si>
  <si>
    <t>Trabajos en espacios confinados</t>
  </si>
  <si>
    <t>Trabajos en caliente</t>
  </si>
  <si>
    <t>Incendio</t>
  </si>
  <si>
    <t>Explosiòn</t>
  </si>
  <si>
    <t>Tránsito</t>
  </si>
  <si>
    <t>PUBLICO</t>
  </si>
  <si>
    <t>LOCATIVOS</t>
  </si>
  <si>
    <t>Escaleras y barandas</t>
  </si>
  <si>
    <t>Defectos del piso (lisos, irregulares, húmedos)</t>
  </si>
  <si>
    <t xml:space="preserve"> Condiciones inadecuadas de orden y aseo</t>
  </si>
  <si>
    <t>Instalaciones en mal estado</t>
  </si>
  <si>
    <t>Almacenamiento inadecuados</t>
  </si>
  <si>
    <t>ELÉCTRICOS</t>
  </si>
  <si>
    <t>Alta tensión</t>
  </si>
  <si>
    <t xml:space="preserve"> Baja tensión</t>
  </si>
  <si>
    <t>Electricidad estática</t>
  </si>
  <si>
    <t>SICOSOCIALES</t>
  </si>
  <si>
    <t>Organizacional : estilos de mando, supervisiòn tècnica, definiciòn de funciones, reconocimiento, capacitaciòn, estabilidad laboral, salario, relaciòn de autoridad, niveles de participaciòn, canales de comunicaciòn</t>
  </si>
  <si>
    <t>Derivados del Ambiente de trabajo :disconfort tèrmico,, espacio, iluminaciòn.</t>
  </si>
  <si>
    <t>Tarea :  trabajo repetitivo o en cadena, monotonia, altos ritmos de trabajo, turnos y sobretiempos, nivel de complejidad y responsabilidad de la tarea.</t>
  </si>
  <si>
    <t>RIESGOS NATURALES</t>
  </si>
  <si>
    <t>Sismo</t>
  </si>
  <si>
    <t>Inundaciòn</t>
  </si>
  <si>
    <t>Tormentas elèctricas</t>
  </si>
  <si>
    <t xml:space="preserve">Deslizamientos </t>
  </si>
  <si>
    <t>Riesgo Trivial</t>
  </si>
  <si>
    <t>NUEVO PELIGRO: Nueva maquinaria - Productos - Materiales</t>
  </si>
  <si>
    <t>Riesgo Tolerable</t>
  </si>
  <si>
    <t>NUEVO PELIGRO: Cambios en las instalaciones</t>
  </si>
  <si>
    <t>Riesgo Moderado</t>
  </si>
  <si>
    <t>NUEVO PELIGRO: Cambio en los métodos de trabajo</t>
  </si>
  <si>
    <t>NUEVO PELIGRO: Nuevos procesos</t>
  </si>
  <si>
    <t>FISICO RUIDO INDUSTRIAL: De impacto</t>
  </si>
  <si>
    <t>NUEVO PELIGRO: Propio de la tarea</t>
  </si>
  <si>
    <t>FISICO RUIDO INDUSTRIAL: Intermitente</t>
  </si>
  <si>
    <t>Cambios en la ACTIVIDAD</t>
  </si>
  <si>
    <t>FISICO RUIDO INTELECTUAL</t>
  </si>
  <si>
    <t>Cambios en las MEDIDAS DE CONTROL EXISTENTES</t>
  </si>
  <si>
    <t>Riesgo Importante</t>
  </si>
  <si>
    <t>FISICO ILUMINACIÓN: Por exceso</t>
  </si>
  <si>
    <t>Cambios en la PROBABILIDAD</t>
  </si>
  <si>
    <t>Riesgo Intolerable</t>
  </si>
  <si>
    <t>Cambios en las CONSECUENCIAS</t>
  </si>
  <si>
    <t>FISICO VIBRACIÓN: Cuerpo entero</t>
  </si>
  <si>
    <t>Cambios en las MEDIDAS DE CONTROL PROPUESTAS</t>
  </si>
  <si>
    <t>FISICO VIBRACIÓN: Mano-brazo</t>
  </si>
  <si>
    <t>Cambio en las OBSERVACIONES</t>
  </si>
  <si>
    <t>FISICO TEMPERATURAS EXTREMAS: Calor</t>
  </si>
  <si>
    <t>FISICO TEMPERATURAS EXTREMAS: Frio</t>
  </si>
  <si>
    <t>FISICO DISCONFORT TERMICO</t>
  </si>
  <si>
    <t>FISICO PRESIÓN ATMÓSFERICA: Normal</t>
  </si>
  <si>
    <t>FISICO PRESIÓN ATMÓSFERICA: Ajustada</t>
  </si>
  <si>
    <t>FISICO RADIACIONES IONIZANTES: Rayos X</t>
  </si>
  <si>
    <t>FISICO RADIACIONES IONIZANTES: Rayos Gamma</t>
  </si>
  <si>
    <t>FISICO RADIACIONES IONIZANTES: Rayos Beta</t>
  </si>
  <si>
    <t>FISICO RADIACIONES IONIZANTES: Rayos Alfa</t>
  </si>
  <si>
    <t>FISICO RADIACIONES NO IONIZANTES: Rayos Láser</t>
  </si>
  <si>
    <t>FISICO RADIACIONES NO IONIZANTES: Rayos Infrarrojos</t>
  </si>
  <si>
    <t>FISICO RADIACIONES NO IONIZANTES: Radiofercuencias</t>
  </si>
  <si>
    <t>FISICO RADIACIONES NO IONIZANTES: Microondas</t>
  </si>
  <si>
    <t>QUIMICO: Humos Metálicos</t>
  </si>
  <si>
    <t>QUIMICO: Humos no Metálicos</t>
  </si>
  <si>
    <t>BIOMECÁNICOS: Postura prologada posición forzada</t>
  </si>
  <si>
    <t>COND. SEG. MECÁNICOS: Atrapado contra</t>
  </si>
  <si>
    <t>COND. SEG. MECÁNICOS: Izado y traslado de cargas pesadas</t>
  </si>
  <si>
    <t>COND. SEG. TECNOL. : Explosión</t>
  </si>
  <si>
    <t xml:space="preserve">COND. SEG. TECNOL. : Fugas </t>
  </si>
  <si>
    <t>COND. SEG. TECNOL. : Derrames</t>
  </si>
  <si>
    <t>COND. SEG. TRANSITO : Peatón</t>
  </si>
  <si>
    <t>COND. SEG. TRANSITO: Conductor</t>
  </si>
  <si>
    <t>COND. SEG. TRANSITO. : Estado del vehiculo</t>
  </si>
  <si>
    <t>COND. SEG. TRANSITO. : Estado de la via</t>
  </si>
  <si>
    <t>COND. SEG. PÚBLICOS : Atentados</t>
  </si>
  <si>
    <t>COND. SEG. PÚBLICOS : Secuestros</t>
  </si>
  <si>
    <t>COND. SEG. PÚBLICOS : Asesinatos</t>
  </si>
  <si>
    <t>COND. SEG. TAR: Trabajos en espacios confinados</t>
  </si>
  <si>
    <t>COND. SEG. TAR: Trabajos en caliente</t>
  </si>
  <si>
    <t>COND. SEG. TAR: Trabajos con energias vivas</t>
  </si>
  <si>
    <t>COND. SEG. TAR: Aislamiento de energias peligrosas - Hidráulica</t>
  </si>
  <si>
    <t>COND. SEG. TAR: Aislamiento de energias peligrosas - Mecánica</t>
  </si>
  <si>
    <t>COND. SEG. TAR: Aislamiento de energias peligrosas - Potencial</t>
  </si>
  <si>
    <t>COND. SEG. TAR: Aislamiento de energias peligrosas - Neumática</t>
  </si>
  <si>
    <t>COND. SEG. TAR: Aislamiento de energias peligrosas - Eléctrica</t>
  </si>
  <si>
    <t>COND. SEG: Contacto Electrico Directo / Indirecto Media tensión</t>
  </si>
  <si>
    <t>COND. SEG: Contacto con energia estática</t>
  </si>
  <si>
    <t>PSICOSOCIAL (Remitirse al estudio de factores de riesgo psicosocial)</t>
  </si>
  <si>
    <t xml:space="preserve">ÁREA O DEPARTAMENTO: </t>
  </si>
  <si>
    <t>BIOLOGICO</t>
  </si>
  <si>
    <t>FISICO</t>
  </si>
  <si>
    <t>QUIMICO</t>
  </si>
  <si>
    <t>BIOMECANICOS</t>
  </si>
  <si>
    <t>CONDICIONES DE SEGURIDAD</t>
  </si>
  <si>
    <t>PSICOSOCIAL**</t>
  </si>
  <si>
    <t>Derivados de origen animal (pieles, estiercol, desechos, fluidos corporales, etc.)</t>
  </si>
  <si>
    <t>Ruido industrial
De impacto
Intermitente
Continuo</t>
  </si>
  <si>
    <t>Polvos orgánicos - inórganicos</t>
  </si>
  <si>
    <t xml:space="preserve">Postura:
Posición de pie prolongada
Posición sentado Prolongado
Posición forzada </t>
  </si>
  <si>
    <r>
      <rPr>
        <b/>
        <sz val="11"/>
        <color theme="1"/>
        <rFont val="Calibri"/>
        <family val="2"/>
        <scheme val="minor"/>
      </rPr>
      <t>Mecánico:</t>
    </r>
    <r>
      <rPr>
        <sz val="10"/>
        <rFont val="Arial"/>
      </rPr>
      <t xml:space="preserve">
</t>
    </r>
    <r>
      <rPr>
        <sz val="11"/>
        <rFont val="Calibri"/>
        <family val="2"/>
        <scheme val="minor"/>
      </rPr>
      <t>Contacto con elementos cortopunzantes
Salpicadura de químicos
Contacto con objetos calientes
Golpeado por
Golpeado contra
Atrapado por
Atrapado contra
Proyección de partículas
Izado y traslado de cargas pesadas</t>
    </r>
  </si>
  <si>
    <t>Derivados de origen vegetal</t>
  </si>
  <si>
    <t>Ruido intelectual</t>
  </si>
  <si>
    <t xml:space="preserve">Fibras
</t>
  </si>
  <si>
    <t>Sobre esfuerzo</t>
  </si>
  <si>
    <t xml:space="preserve">Locativo:
Caida de objetos
Caida al mismo nivel
Caida a diferente nivel (TAR)*
</t>
  </si>
  <si>
    <t>Macroorganismos (Mordeduras, golpes, pisadas de animales, picadura de insectos, etc.)</t>
  </si>
  <si>
    <t>Iluminación:
Por exceso
Por deficiencia</t>
  </si>
  <si>
    <t>Liquidos:
Nieblas
Rocios</t>
  </si>
  <si>
    <t>Movimiento repetitivo</t>
  </si>
  <si>
    <t xml:space="preserve">Tecnológico:
Explosión
Fugas
Derrame
Incendio
</t>
  </si>
  <si>
    <t>Microorganismos tipo hongos, bacterias y/o virus</t>
  </si>
  <si>
    <t xml:space="preserve">Vibración: 
Cuerpo entero
Segmentaria.
</t>
  </si>
  <si>
    <t>Gases y vapores</t>
  </si>
  <si>
    <t>Hiperextensiones</t>
  </si>
  <si>
    <t>Tránsito:
Peatón
Conductor
Estado del vehiculo
Estado de la via
Pasajero</t>
  </si>
  <si>
    <t>Parasitos</t>
  </si>
  <si>
    <t xml:space="preserve">Temperaturas extremas:
Calor
Frio
</t>
  </si>
  <si>
    <t>Humos metálicos, no metálicos</t>
  </si>
  <si>
    <t>Públicos:
Robos - Atraco
Atentados
Secuestros
Asesinatos</t>
  </si>
  <si>
    <t>Disconfot termico</t>
  </si>
  <si>
    <t>Material Paticulado</t>
  </si>
  <si>
    <t>Sobre-esfuerzo visual</t>
  </si>
  <si>
    <t xml:space="preserve">
Trabajos con Energias peligrosas (TAR)*
Hidraulica
Mecanica
Potencial
Neumatica
Electrica
</t>
  </si>
  <si>
    <t>Presión atmósferica:
Normal
Ajustada</t>
  </si>
  <si>
    <t>Contacto Eléctrico Directo o Indirecto:
Alta tensión
Baja tensión
Energias vivas (TAR)*</t>
  </si>
  <si>
    <t>Radiaciones ionizantes: 
rayos X
Gamma
Beta
Alfa</t>
  </si>
  <si>
    <t>Contacto con Eléctricidad Estática</t>
  </si>
  <si>
    <t>Radiaciones no ionizantes:
Láser
Ultravioleta
Infrarroja
Radiofrecuencia
Microondas</t>
  </si>
  <si>
    <t>Espacios confinados (TAR)*</t>
  </si>
  <si>
    <t>Trabajos en caliente (TAR)*</t>
  </si>
  <si>
    <t>*TAREA DE ALTO RIESGO</t>
  </si>
  <si>
    <t>** REMITIRSE AL ESTUDIO DE FACTORES DE RIESGO PSICOSOCIAL</t>
  </si>
  <si>
    <t>Carga dinámica por sobreesfuerzo de la voz</t>
  </si>
  <si>
    <t>CLASIFICACION DE PELIGROS UNIVERSIDAD EAFIT</t>
  </si>
  <si>
    <t>BIOMECÁNICOS: Carga dinámica por sobre-esfuerzo visual</t>
  </si>
  <si>
    <t>COMPORTAMIENTO INSEGURO</t>
  </si>
  <si>
    <t>INSTRUCTIVO DE DILIGENCIAMIENTO DEL FORMATO IPEVRIC                                                                                                                         IDENTIFICACION DE PELIGROS, EVALUACIÓN, VALORACIÓN DE RIESGOS E IMPLEMENTACIÓN DE CONTROLES
UNIVERSIDAD EAFIT</t>
  </si>
  <si>
    <t>DIRECCIÓN DE DESARROLLO HUMANO</t>
  </si>
  <si>
    <t>GESTIONAR LOS SERVICIOS PARA LA SALUD DE LA COMUNIDAD UNIVERSITARIA</t>
  </si>
  <si>
    <t>Versión: 0</t>
  </si>
  <si>
    <t>BU-FORMATO IPEVRIC</t>
  </si>
  <si>
    <r>
      <t xml:space="preserve">FECHA: </t>
    </r>
    <r>
      <rPr>
        <sz val="10"/>
        <rFont val="Arial"/>
        <family val="2"/>
      </rPr>
      <t>La columna Fecha debe diligenciarse en formato dd-mm-aa y debe actualizarse cada que cambie la RAZÓN DE LA ACTUALIZACIÓN.</t>
    </r>
  </si>
  <si>
    <t>NUEVO PELIGRO: Cambios en la legislación</t>
  </si>
  <si>
    <t>Cambios en el número de EXPUESTOS</t>
  </si>
  <si>
    <r>
      <t>Fecha de actualización del formato: Abril 30</t>
    </r>
    <r>
      <rPr>
        <b/>
        <sz val="10"/>
        <color indexed="8"/>
        <rFont val="Arial"/>
        <family val="2"/>
      </rPr>
      <t xml:space="preserve"> de 2015</t>
    </r>
  </si>
  <si>
    <r>
      <rPr>
        <b/>
        <sz val="10"/>
        <rFont val="Arial"/>
        <family val="2"/>
      </rPr>
      <t>ACTIVIDAD:</t>
    </r>
    <r>
      <rPr>
        <b/>
        <sz val="12"/>
        <rFont val="Arial"/>
        <family val="2"/>
      </rPr>
      <t xml:space="preserve"> </t>
    </r>
    <r>
      <rPr>
        <sz val="10"/>
        <rFont val="Arial"/>
        <family val="2"/>
      </rPr>
      <t>Se divide en Rutinaria y No Rutinaria. Las definiciones se encuentran en el Decreto 1443 de 2014.</t>
    </r>
  </si>
  <si>
    <r>
      <t xml:space="preserve">* NO RUTINARIA: </t>
    </r>
    <r>
      <rPr>
        <sz val="10"/>
        <rFont val="Arial"/>
        <family val="2"/>
      </rPr>
      <t>Actividad que no forma parte de la operación normal de la organización o actividad que la organización ha determinado como no rutinaria  por su baja frecuencia de ejecución. Ejemplo: Cambio de piezas por rompimiento, Cambio de luminarias.</t>
    </r>
  </si>
  <si>
    <r>
      <t xml:space="preserve">* PLANTA: </t>
    </r>
    <r>
      <rPr>
        <sz val="10"/>
        <rFont val="Arial"/>
        <family val="2"/>
      </rPr>
      <t>Personas con contrato laboral con EAFIT a termino indefinido.</t>
    </r>
  </si>
  <si>
    <r>
      <t xml:space="preserve">* TEMPORALES: </t>
    </r>
    <r>
      <rPr>
        <sz val="10"/>
        <rFont val="Arial"/>
        <family val="2"/>
      </rPr>
      <t>contratados por la Universidad a termino fijo  o contratados  a través de una empresa temporal.</t>
    </r>
    <r>
      <rPr>
        <b/>
        <sz val="10"/>
        <rFont val="Arial"/>
        <family val="2"/>
      </rPr>
      <t xml:space="preserve">
</t>
    </r>
  </si>
  <si>
    <r>
      <t>* DE COOPERATIVAS: S</t>
    </r>
    <r>
      <rPr>
        <sz val="10"/>
        <rFont val="Arial"/>
        <family val="2"/>
      </rPr>
      <t>u contrato es con una cooperativa.</t>
    </r>
  </si>
  <si>
    <r>
      <t xml:space="preserve">* CONTRATISTAS: </t>
    </r>
    <r>
      <rPr>
        <sz val="10"/>
        <rFont val="Arial"/>
        <family val="2"/>
      </rPr>
      <t>Empresas con las que la Universidad ha contratado un producto o servicio.</t>
    </r>
  </si>
  <si>
    <r>
      <t xml:space="preserve">*BAJA: </t>
    </r>
    <r>
      <rPr>
        <sz val="10"/>
        <rFont val="Arial"/>
        <family val="2"/>
      </rPr>
      <t>El daño ocurrirá raras veces</t>
    </r>
  </si>
  <si>
    <r>
      <t xml:space="preserve">*MEDIA: </t>
    </r>
    <r>
      <rPr>
        <sz val="10"/>
        <rFont val="Arial"/>
        <family val="2"/>
      </rPr>
      <t>El daño ocurrirá en algunas ocasiones</t>
    </r>
  </si>
  <si>
    <r>
      <t>*ALTA:</t>
    </r>
    <r>
      <rPr>
        <sz val="10"/>
        <rFont val="Arial"/>
        <family val="2"/>
      </rPr>
      <t xml:space="preserve"> El daño ocurrirá siempre</t>
    </r>
  </si>
  <si>
    <r>
      <rPr>
        <b/>
        <sz val="10"/>
        <rFont val="Arial"/>
        <family val="2"/>
      </rPr>
      <t>PROBABILIDAD:</t>
    </r>
    <r>
      <rPr>
        <b/>
        <sz val="12"/>
        <rFont val="Arial"/>
        <family val="2"/>
      </rPr>
      <t xml:space="preserve"> </t>
    </r>
    <r>
      <rPr>
        <sz val="10"/>
        <rFont val="Arial"/>
        <family val="2"/>
      </rPr>
      <t>Es función de la frecuencia de exposición, la intensidad de la exposición, el número de expuestos y la sensibilidad especial de algunas de las personas al factor de riesgo, entre otras.    La probabilidad busca evaluar la suficiencia de las medidas de control. La Probabilidad se divide en:</t>
    </r>
  </si>
  <si>
    <r>
      <t xml:space="preserve">CONSECUENCIAS: </t>
    </r>
    <r>
      <rPr>
        <sz val="10"/>
        <rFont val="Arial"/>
        <family val="2"/>
      </rPr>
      <t>Se estiman según el potencial de gravedad de las lesiones. Las consecuencias se dividen en:</t>
    </r>
  </si>
  <si>
    <r>
      <t xml:space="preserve">*LIGERAMENTE DAÑINO: </t>
    </r>
    <r>
      <rPr>
        <sz val="10"/>
        <rFont val="Arial"/>
        <family val="2"/>
      </rPr>
      <t xml:space="preserve"> Lesiones superficiales, de poca gravedad, usualmente no incapacitantes o con incapacidades menores</t>
    </r>
  </si>
  <si>
    <r>
      <t xml:space="preserve">*DAÑINO:  </t>
    </r>
    <r>
      <rPr>
        <sz val="10"/>
        <rFont val="Arial"/>
        <family val="2"/>
      </rPr>
      <t>Todas las EL no mortales, esguinces, torceduras, quemaduras de segundo o tercer grado, golpes severos, fracturas menores (costilla, dedo, mano no dominante, etc.)</t>
    </r>
  </si>
  <si>
    <r>
      <t xml:space="preserve">* CONTROL ADMINISTRATIVO: </t>
    </r>
    <r>
      <rPr>
        <sz val="10"/>
        <rFont val="Arial"/>
        <family val="2"/>
      </rPr>
      <t>Son controles que puede realizar la administración</t>
    </r>
    <r>
      <rPr>
        <b/>
        <sz val="10"/>
        <rFont val="Arial"/>
        <family val="2"/>
      </rPr>
      <t xml:space="preserve"> </t>
    </r>
    <r>
      <rPr>
        <sz val="10"/>
        <rFont val="Arial"/>
        <family val="2"/>
      </rPr>
      <t>para intervenir la Probabilidad y la Consecuencia. Ejemplos: Señalización, advertencias, inspección de equipos, capacitación, tercerización, modificación del tiempo de exposición, etc.</t>
    </r>
  </si>
  <si>
    <t>El presente instructivo tiene la intención de orientar a cada dependencia en el correcto diligenciamiento del formato IPEVRIC, el cual debe ser actualizado mínimo una vez por año, o cada que el proceso o el método de trabajo cambie. La metodología de la Matriz IPEVRIC esta establecida en el Procedimiento IPEVRIC (Identificación de Peligros, Evaluación y Valoración de Riesgos e Implementación de Controles).
Cada Jefe de Departamento o su delegado debe entregar la matriz IPEVRIC correctamente diligenciada al Departamento de Salud Ocupacional.
En el presente instructivo se encuentra la descripción de cada ítem que compone el formato IPEVRIC, además de ejemplos que brindaran al lector ayudas para un correcto diligenciamiento.
Solicite asesoría al Área de Salud Ocupacional en la metodología o en el diligenciamiento de la matriz.</t>
  </si>
  <si>
    <r>
      <t xml:space="preserve">ÁREA O DEPARTAMENTO: </t>
    </r>
    <r>
      <rPr>
        <sz val="10"/>
        <rFont val="Arial"/>
        <family val="2"/>
      </rPr>
      <t>Diligencie aquí el Área o Departamento al cual corresponde la presente matriz IPEVRIC, por ejemplo: Departamento de Servicio Médico y Salud Ocupacional, o Área de Salud Ocupacional.</t>
    </r>
  </si>
  <si>
    <r>
      <t xml:space="preserve">PROCESO / SERVICIO: </t>
    </r>
    <r>
      <rPr>
        <sz val="10"/>
        <rFont val="Arial"/>
        <family val="2"/>
      </rPr>
      <t xml:space="preserve">Diligencie aquí los procesos o servicios más relevantes que realiza la Dependencia o el Área en estudio, ejemplo: proceso: Metalistería, Moldes, o servícios como: Ensayos destructivos y no destructivos. </t>
    </r>
  </si>
  <si>
    <r>
      <t xml:space="preserve">FECHA DE LA EVALUACIÓN INICIAL: </t>
    </r>
    <r>
      <rPr>
        <sz val="10"/>
        <rFont val="Arial"/>
        <family val="2"/>
      </rPr>
      <t>Escriba acá en formato DE/MM/AAAA la fecha inicial del diligenciamiento de la matriz IPEVRIC.</t>
    </r>
  </si>
  <si>
    <r>
      <t>RESPONSABLE EAFIT :</t>
    </r>
    <r>
      <rPr>
        <sz val="10"/>
        <rFont val="Arial"/>
        <family val="2"/>
      </rPr>
      <t xml:space="preserve"> Escriba acá la persona responsable por la revisión, mantenimiento y actualización de la presente matriz IPEVRIC, por lo general EL RESPONSABLE EAFIT es el Jefe del Departamento o el coordinador del área.</t>
    </r>
  </si>
  <si>
    <r>
      <t xml:space="preserve">NOMBRE DEL PROYECTO DE INVESTIGACIÓN O CONSULTORÍA: </t>
    </r>
    <r>
      <rPr>
        <sz val="10"/>
        <rFont val="Arial"/>
        <family val="2"/>
      </rPr>
      <t>Diligencie aquí el nombre del proyecto de investigación o Consultoría vigente de La Universidad EAFIT sí aplica.</t>
    </r>
  </si>
  <si>
    <r>
      <t>CONTRATO N°</t>
    </r>
    <r>
      <rPr>
        <sz val="10"/>
        <rFont val="Arial"/>
        <family val="2"/>
      </rPr>
      <t>: Escriba acá el numero del contrato relacionado con el Proyecto de investigación o Consultoría sí aplica.</t>
    </r>
  </si>
  <si>
    <r>
      <t>FECHA DE LA EVALUACIÓN INICIAL:</t>
    </r>
    <r>
      <rPr>
        <sz val="10"/>
        <rFont val="Arial"/>
        <family val="2"/>
      </rPr>
      <t xml:space="preserve"> Escriba acá en formato DD/MM/AAAA la fecha inicial del diligenciamiento de la matriz IPEVRIC del Proyecto de investigación o Consultoría sí aplica.</t>
    </r>
  </si>
  <si>
    <r>
      <t xml:space="preserve">RAZÓN ACTUALIZACIÓN : </t>
    </r>
    <r>
      <rPr>
        <sz val="10"/>
        <rFont val="Arial"/>
        <family val="2"/>
      </rPr>
      <t xml:space="preserve">La razón de la actualización se debe a cambios en la matriz IPEVRIC y pueden ser:
</t>
    </r>
    <r>
      <rPr>
        <b/>
        <sz val="10"/>
        <rFont val="Arial"/>
        <family val="2"/>
      </rPr>
      <t>*NUEVO PELIGRO: Nueva maquinaria - Productos - Materiales:</t>
    </r>
    <r>
      <rPr>
        <sz val="10"/>
        <rFont val="Arial"/>
        <family val="2"/>
      </rPr>
      <t xml:space="preserve"> Use esta opción cuando se introducen nuevos peligros relacionados con el ingreso o adquisición de nueva Maquinaria, Productos químicos o misceláneos o Materiales en el lugar de trabajo. Ejemplo: compra de maquinaria, nuevas sustancias químicas.
</t>
    </r>
    <r>
      <rPr>
        <b/>
        <sz val="10"/>
        <rFont val="Arial"/>
        <family val="2"/>
      </rPr>
      <t>*NUEVO PELIGRO: Cambios en la legislación:</t>
    </r>
    <r>
      <rPr>
        <sz val="10"/>
        <rFont val="Arial"/>
        <family val="2"/>
      </rPr>
      <t xml:space="preserve"> Use esta opción cuando se introducen nuevos peligros por cambios o nueva legislación que afecta el proceso o el servicio. Ejemplo: resolución de trabajos en alturas.
</t>
    </r>
    <r>
      <rPr>
        <b/>
        <sz val="10"/>
        <rFont val="Arial"/>
        <family val="2"/>
      </rPr>
      <t>*NUEVO PELIGRO: Cambios en las instalaciones:</t>
    </r>
    <r>
      <rPr>
        <sz val="10"/>
        <rFont val="Arial"/>
        <family val="2"/>
      </rPr>
      <t xml:space="preserve"> Use esta opción cuando se den cambios en las instalaciones. Ejemplo: remodelaciones, retiro de equipos o maquinaria.   
</t>
    </r>
    <r>
      <rPr>
        <b/>
        <sz val="10"/>
        <rFont val="Arial"/>
        <family val="2"/>
      </rPr>
      <t>*NUEVO PELIGRO: Cambio en los métodos de trabajo:</t>
    </r>
    <r>
      <rPr>
        <sz val="10"/>
        <rFont val="Arial"/>
        <family val="2"/>
      </rPr>
      <t xml:space="preserve"> Use esta opción cuando se adopten nuevos métodos de trabajo temporales o rutinarios. Ejemplo: cambio de funciones, adición de funciones. 
</t>
    </r>
    <r>
      <rPr>
        <b/>
        <sz val="10"/>
        <rFont val="Arial"/>
        <family val="2"/>
      </rPr>
      <t>*NUEVO PELIGRO: Nuevos procesos:</t>
    </r>
    <r>
      <rPr>
        <sz val="10"/>
        <rFont val="Arial"/>
        <family val="2"/>
      </rPr>
      <t xml:space="preserve"> Use esta opción cuando hayan nuevos procesos que antes no se consideraban. Ejemplo: nuevos cortes de materiales en la sierra sin fin, nuevos ensayos de materiales.
</t>
    </r>
    <r>
      <rPr>
        <b/>
        <sz val="10"/>
        <rFont val="Arial"/>
        <family val="2"/>
      </rPr>
      <t>*NUEVO PELIGRO: Propio de la tarea:</t>
    </r>
    <r>
      <rPr>
        <sz val="10"/>
        <rFont val="Arial"/>
        <family val="2"/>
      </rPr>
      <t xml:space="preserve"> Use esta opción cuando este diligenciando la matriz por primera vez o cuando se identifiquen nuevos peligros el lugar de trabajo que no se habían identificado.  
</t>
    </r>
    <r>
      <rPr>
        <b/>
        <sz val="10"/>
        <rFont val="Arial"/>
        <family val="2"/>
      </rPr>
      <t xml:space="preserve">*Cambios en la ACTIVIDAD: </t>
    </r>
    <r>
      <rPr>
        <sz val="10"/>
        <rFont val="Arial"/>
        <family val="2"/>
      </rPr>
      <t xml:space="preserve">Use esta opción cuando la actividad cambie de Rutinaria a No Rutinaria o viceversa.
</t>
    </r>
    <r>
      <rPr>
        <b/>
        <sz val="10"/>
        <rFont val="Arial"/>
        <family val="2"/>
      </rPr>
      <t>*Cambios en las MEDIDAS DE CONTROL EXISTENTES:</t>
    </r>
    <r>
      <rPr>
        <sz val="10"/>
        <rFont val="Arial"/>
        <family val="2"/>
      </rPr>
      <t xml:space="preserve"> Use esta opción cuando haya ejecutado un control que anteriormente se encontraba en la sección MEDIDAS DE CONTROL PROPUESTAS. Ejemplo: entrega y uso de protectores auditivos, instalación de una guarda de seguridad. NOTA: la implementación de una medida de control propuesta puede modificar la Consecuencia y la Probabilidad.
</t>
    </r>
    <r>
      <rPr>
        <b/>
        <sz val="10"/>
        <rFont val="Arial"/>
        <family val="2"/>
      </rPr>
      <t>*Cambios en la PROBABILIDAD Y EN LAS CONSECUENCIAS:</t>
    </r>
    <r>
      <rPr>
        <sz val="10"/>
        <rFont val="Arial"/>
        <family val="2"/>
      </rPr>
      <t xml:space="preserve"> Use esta opción cuando se modifique la probabilidad pero que NO sea por efecto de la implementación de las medidas de control propuestas, por lo general los cambios en la Probabilidad  se deben a resultados de estudios técnicos o resultados de investigaciones relacionadas con el peligro en estudio. Ejemplo: Cambio en el nivel de toxicidad de una sustancia química, resultado de un estudio técnico en incendios. 
</t>
    </r>
    <r>
      <rPr>
        <b/>
        <sz val="10"/>
        <rFont val="Arial"/>
        <family val="2"/>
      </rPr>
      <t>*Cambios en las MEDIDAS DE CONTROL PROPUESTAS:</t>
    </r>
    <r>
      <rPr>
        <sz val="10"/>
        <rFont val="Arial"/>
        <family val="2"/>
      </rPr>
      <t xml:space="preserve"> Use esta opción cuando ingrese una nueva medida de control propuesta que antes no se había identificado. Ejemplo: Un experto recomienda una nueva propuesta de control en un área especifica.</t>
    </r>
    <r>
      <rPr>
        <b/>
        <sz val="10"/>
        <rFont val="Arial"/>
        <family val="2"/>
      </rPr>
      <t xml:space="preserve">
*Cambio en las OBSERVACIONES:</t>
    </r>
    <r>
      <rPr>
        <sz val="10"/>
        <rFont val="Arial"/>
        <family val="2"/>
      </rPr>
      <t xml:space="preserve"> Use esta opción cuando haya necesidad de agregar alguna nota aclaratoria en las observaciones.</t>
    </r>
  </si>
  <si>
    <r>
      <t xml:space="preserve">OCUPACIÓN: </t>
    </r>
    <r>
      <rPr>
        <sz val="10"/>
        <rFont val="Arial"/>
        <family val="2"/>
      </rPr>
      <t>Diligencie la ocupación del trabajador que se esta analizando, pueden escribirse varias ocupaciones por un solo peligro. Ejemplo: Profesor, Carpintero.</t>
    </r>
  </si>
  <si>
    <r>
      <t xml:space="preserve">TAREA:  </t>
    </r>
    <r>
      <rPr>
        <sz val="10"/>
        <rFont val="Arial"/>
        <family val="2"/>
      </rPr>
      <t>La tarea son las acciones  componen un proceso, de las tareas se obtienen los Peligros. Ejemplo: TAREA: Armar un Andamio - PELIGRO: Caída a Diferente Nivel, TAREA: Dictar clase - PELIGRO: Sobre esfuerzo de la voz.</t>
    </r>
  </si>
  <si>
    <r>
      <t xml:space="preserve">PELIGRO: </t>
    </r>
    <r>
      <rPr>
        <sz val="10"/>
        <rFont val="Arial"/>
        <family val="2"/>
      </rPr>
      <t xml:space="preserve">Elija una de las opciones presentadas en el Anexo Clasificación de los Factores de Peligro del Procedimiento IPEVRIC. El formato solo permite asignar un solo peligro en cada fila con el objetivo de realizar la calificación del mismo dentro de la tarea. Una tarea puede tener varios peligros. Ejemplo: TAREA: Pulir Metal - PELIGROS: Proyección de partículas, Golpeado Por, Amputaciones, Sobre esfuerzos. </t>
    </r>
  </si>
  <si>
    <r>
      <t xml:space="preserve">FUENTE: </t>
    </r>
    <r>
      <rPr>
        <sz val="10"/>
        <rFont val="Arial"/>
        <family val="2"/>
      </rPr>
      <t>Identifica el proceso, sustancia química,  objetos, instrumentos, condiciones físicas y psicológicas de las personas que generan el factor de peligro. Ejemplo: Manipulación de acido sulfúrico, Limpieza de techos.</t>
    </r>
  </si>
  <si>
    <r>
      <t>* RUTINARIA:</t>
    </r>
    <r>
      <rPr>
        <sz val="10"/>
        <rFont val="Arial"/>
        <family val="2"/>
      </rPr>
      <t xml:space="preserve"> Actividad que forma parte de la operación normal de la organización, se ha planificado y es estandarizarle. Ejemplo: Mantenimiento de bicicletas, Lubricación piñonera.</t>
    </r>
  </si>
  <si>
    <r>
      <t xml:space="preserve">EXPUESTOS: </t>
    </r>
    <r>
      <rPr>
        <sz val="10"/>
        <rFont val="Arial"/>
        <family val="2"/>
      </rPr>
      <t>Personas expuestas  al factor de peligro según el tipo de contrato, este dato debe ser actualizado frecuentemente, pero no genera Razón de la Actualización, ni cambio en el nivel del Riesgo. La presente Metodología no considera el Número de Expuestos en términos de Valoración del Riesgo, pero si se debe registrar con el fin de tener un control de los expuestos a los peligros. Use este dato para calcular el numero de personas que pueden requerir una capacitación, para las compras de Elementos de Protección Personal, para establecer políticas de Prevención y Promoción, para análisis estadístico, entre otros. El numero de Expuestos se clasifica en:</t>
    </r>
  </si>
  <si>
    <r>
      <t xml:space="preserve">* INDEPENDIENTES: </t>
    </r>
    <r>
      <rPr>
        <sz val="10"/>
        <rFont val="Arial"/>
        <family val="2"/>
      </rPr>
      <t>Personas con contratos por prestación de servicios.</t>
    </r>
  </si>
  <si>
    <r>
      <t xml:space="preserve">* TOTAL: </t>
    </r>
    <r>
      <rPr>
        <sz val="10"/>
        <rFont val="Arial"/>
        <family val="2"/>
      </rPr>
      <t>Suma automática del numero de expuestos.</t>
    </r>
  </si>
  <si>
    <r>
      <t xml:space="preserve">* ELIMINACIÓN: </t>
    </r>
    <r>
      <rPr>
        <sz val="10"/>
        <rFont val="Arial"/>
        <family val="2"/>
      </rPr>
      <t>Son acciones que llevan el peligro o parte del peligro a un nivel mínimo o hacer que un peligro sea igual a cero. Ejemplo:  Modificar un diseño para eliminar el peligro o pintar la estructura de un techo desde el piso.</t>
    </r>
  </si>
  <si>
    <r>
      <t xml:space="preserve">* SUSTITUCIÓN: </t>
    </r>
    <r>
      <rPr>
        <sz val="10"/>
        <rFont val="Arial"/>
        <family val="2"/>
      </rPr>
      <t>Son acciones que buscan mediante la sustitución o reemplazo la disminución del Nivel de Riesgo. Ejemplo: Reemplazar una sustancia por un material menos peligroso, cambiar una manguera rígida por una flexible.</t>
    </r>
  </si>
  <si>
    <r>
      <t xml:space="preserve">* CONTROL DE INGENIERÍA: </t>
    </r>
    <r>
      <rPr>
        <sz val="10"/>
        <rFont val="Arial"/>
        <family val="2"/>
      </rPr>
      <t>Son controles en las fuentes y en el medio, implican rediseños, modificaciones en maquinas y equipos. Ejemplo: instalación de sistemas de ventilación, protección para maquinas, rediseños de maquinas, instalación de sensores de seguridad, etc.</t>
    </r>
  </si>
  <si>
    <r>
      <t xml:space="preserve">* EQUIPOS\ELEMENTOS DE PROTECCIÓN PERSONAL: </t>
    </r>
    <r>
      <rPr>
        <sz val="10"/>
        <rFont val="Arial"/>
        <family val="2"/>
      </rPr>
      <t>Son equipos (instrumentos) o  elementos de uso personal  que protegen de los peligros en caso de contacto o materialización. Ejemplos: Gafas de seguridad, casco , protección auditva, sistemas de detención de caídas.</t>
    </r>
  </si>
  <si>
    <r>
      <t>*EXTREMADAMENTE DAÑINO:</t>
    </r>
    <r>
      <rPr>
        <sz val="10"/>
        <rFont val="Arial"/>
        <family val="2"/>
      </rPr>
      <t xml:space="preserve"> Incapacidad permanente parcial, invalidez o la muerte, El graves, progresivas y eventualmente mortales, fracturas de huesos grandes o de cráneo o múltiples, trauma encéfalo craneal, amputaciones, etc.</t>
    </r>
  </si>
  <si>
    <r>
      <t xml:space="preserve">ESTIMACIÓN DEL RIESGO: </t>
    </r>
    <r>
      <rPr>
        <sz val="10"/>
        <rFont val="Arial"/>
        <family val="2"/>
      </rPr>
      <t>se  establece teniendo en cuenta la probabilidad y las consecuencias, así:</t>
    </r>
  </si>
  <si>
    <r>
      <t>OBSERVACIONES:</t>
    </r>
    <r>
      <rPr>
        <sz val="10"/>
        <rFont val="Arial"/>
        <family val="2"/>
      </rPr>
      <t xml:space="preserve"> Ingrese cualquier información que considere relevante o aclaratoria sobre el proceso IPEVRIC. Ejemplo: Resultados de estudios técnicos, Valoraciones parciales de riesgos, entre otros.</t>
    </r>
  </si>
  <si>
    <r>
      <t xml:space="preserve">RESPONSABLE EAFIT DEL PROYECTO DE INVESTIGACIÓN O CONSULTORÍA: </t>
    </r>
    <r>
      <rPr>
        <sz val="10"/>
        <rFont val="Arial"/>
        <family val="2"/>
      </rPr>
      <t>Por lo general el RESPONSABLE EAFIT es el Coordinador de la Investigación o de la Consultoría.</t>
    </r>
  </si>
  <si>
    <r>
      <t xml:space="preserve">RESPONSABLE IDENTIFICACIÓN DE PELIGROS DEL PROYECTO O CONSULTORÍA :  </t>
    </r>
    <r>
      <rPr>
        <sz val="10"/>
        <rFont val="Arial"/>
        <family val="2"/>
      </rPr>
      <t>Escriba acá la persona responsable por la revisión, mantenimiento y actualización de la presente matriz IPEVRIC. Es nombrado por  El RESPONSABLE EAFIT DEL PROYECTO DE INVESTIGACIÓN O CONSULTORÍA</t>
    </r>
  </si>
  <si>
    <r>
      <t>MEDIDAS DE CONTROL PROPUESTAS:</t>
    </r>
    <r>
      <rPr>
        <sz val="10"/>
        <rFont val="Arial"/>
        <family val="2"/>
      </rPr>
      <t xml:space="preserve"> Las medidas de control son las acciones propuestas para el control de los peligros y pueden ser implementadas en el corto, mediano o largo plazo. En algunas ocasiones es necesario consultar expertos o realizar estudios técnicos para determinar los controles. La formulación de las medidas de control no debe estar limitada por el factor costo, ya que la legislación exige que los controles se propongan y establezcan de acuerdo con la Jerarquía del Control.</t>
    </r>
  </si>
  <si>
    <r>
      <t xml:space="preserve">MEDIDAS DE CONTROL EXISTENTES:  </t>
    </r>
    <r>
      <rPr>
        <sz val="10"/>
        <rFont val="Arial"/>
        <family val="2"/>
      </rPr>
      <t xml:space="preserve">Las medidas de control existente son los controles que ya se encuentran implementados en el momento de diligenciar el Formato IPEVRIC. Ejemplo: Uso de Guantes de Seguridad, Guardas de seguridad. </t>
    </r>
  </si>
  <si>
    <r>
      <rPr>
        <b/>
        <sz val="11"/>
        <rFont val="Calibri"/>
        <family val="2"/>
      </rPr>
      <t xml:space="preserve">JERARQUIA DEL CONTROL: </t>
    </r>
    <r>
      <rPr>
        <sz val="11"/>
        <rFont val="Calibri"/>
        <family val="2"/>
      </rPr>
      <t>Tanto las medidas de control existentes como las propuestas se deben clasificar en la jerarquia del control: eliminación - sustitución - controles de ingenieria - control administrativo - equipos/elementos de protección personal.</t>
    </r>
  </si>
  <si>
    <t>FR-BU-GSSCU-03-21</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</si>
</sst>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_-* #,##0.00\ _€_-;\-* #,##0.00\ _€_-;_-* &quot;-&quot;??\ _€_-;_-@_-"/>
  </numFmts>
  <fonts count="29" x14ac:knownFonts="1">
    <font>
      <sz val="10"/>
      <name val="Arial"/>
    </font>
    <font>
      <sz val="10"/>
      <name val="Arial"/>
      <family val="2"/>
    </font>
    <font>
      <b/>
      <sz val="18"/>
      <color rgb="FFFF0000"/>
      <name val="Arial"/>
      <family val="2"/>
    </font>
    <font>
      <b/>
      <sz val="18"/>
      <name val="Arial"/>
      <family val="2"/>
    </font>
    <font>
      <b/>
      <sz val="12"/>
      <name val="Arial"/>
      <family val="2"/>
    </font>
    <font>
      <b/>
      <sz val="10"/>
      <name val="Arial"/>
      <family val="2"/>
    </font>
    <font>
      <sz val="10"/>
      <color theme="0"/>
      <name val="Arial"/>
      <family val="2"/>
    </font>
    <font>
      <b/>
      <sz val="8"/>
      <color indexed="10"/>
      <name val="Arial"/>
      <family val="2"/>
    </font>
    <font>
      <sz val="14"/>
      <name val="Arial"/>
      <family val="2"/>
    </font>
    <font>
      <sz val="8"/>
      <name val="Arial"/>
      <family val="2"/>
    </font>
    <font>
      <b/>
      <sz val="10"/>
      <color theme="0"/>
      <name val="Arial"/>
      <family val="2"/>
    </font>
    <font>
      <b/>
      <sz val="8"/>
      <color theme="0"/>
      <name val="Arial"/>
      <family val="2"/>
    </font>
    <font>
      <b/>
      <sz val="16"/>
      <name val="Arial"/>
      <family val="2"/>
    </font>
    <font>
      <sz val="9"/>
      <color indexed="81"/>
      <name val="Tahoma"/>
      <family val="2"/>
    </font>
    <font>
      <b/>
      <sz val="8"/>
      <color indexed="81"/>
      <name val="Tahoma"/>
      <family val="2"/>
    </font>
    <font>
      <sz val="8"/>
      <color indexed="81"/>
      <name val="Tahoma"/>
      <family val="2"/>
    </font>
    <font>
      <b/>
      <sz val="9"/>
      <color indexed="81"/>
      <name val="Tahoma"/>
      <family val="2"/>
    </font>
    <font>
      <b/>
      <sz val="8"/>
      <color indexed="81"/>
      <name val="Arial"/>
      <family val="2"/>
    </font>
    <font>
      <sz val="8"/>
      <color indexed="81"/>
      <name val="Arial"/>
      <family val="2"/>
    </font>
    <font>
      <b/>
      <sz val="9"/>
      <color indexed="81"/>
      <name val="Tahoma"/>
      <charset val="1"/>
    </font>
    <font>
      <sz val="9"/>
      <color indexed="81"/>
      <name val="Tahoma"/>
      <charset val="1"/>
    </font>
    <font>
      <b/>
      <sz val="11"/>
      <color theme="1"/>
      <name val="Calibri"/>
      <family val="2"/>
      <scheme val="minor"/>
    </font>
    <font>
      <sz val="11"/>
      <name val="Calibri"/>
      <family val="2"/>
      <scheme val="minor"/>
    </font>
    <font>
      <b/>
      <sz val="10"/>
      <color theme="1"/>
      <name val="Arial"/>
      <family val="2"/>
    </font>
    <font>
      <b/>
      <i/>
      <sz val="10"/>
      <color theme="1"/>
      <name val="Arial"/>
      <family val="2"/>
    </font>
    <font>
      <sz val="10"/>
      <color theme="1"/>
      <name val="Arial"/>
      <family val="2"/>
    </font>
    <font>
      <b/>
      <sz val="10"/>
      <color indexed="8"/>
      <name val="Arial"/>
      <family val="2"/>
    </font>
    <font>
      <sz val="11"/>
      <name val="Calibri"/>
      <family val="2"/>
    </font>
    <font>
      <b/>
      <sz val="11"/>
      <name val="Calibri"/>
      <family val="2"/>
    </font>
  </fonts>
  <fills count="5">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theme="0" tint="-0.249977111117893"/>
        <bgColor indexed="64"/>
      </patternFill>
    </fill>
  </fills>
  <borders count="57">
    <border>
      <left/>
      <right/>
      <top/>
      <bottom/>
      <diagonal/>
    </border>
    <border>
      <left style="thin">
        <color theme="0"/>
      </left>
      <right style="thin">
        <color theme="0"/>
      </right>
      <top style="medium">
        <color indexed="64"/>
      </top>
      <bottom/>
      <diagonal/>
    </border>
    <border>
      <left style="thin">
        <color theme="0"/>
      </left>
      <right/>
      <top style="medium">
        <color indexed="64"/>
      </top>
      <bottom style="thin">
        <color theme="0"/>
      </bottom>
      <diagonal/>
    </border>
    <border>
      <left/>
      <right/>
      <top style="medium">
        <color indexed="64"/>
      </top>
      <bottom style="thin">
        <color theme="0"/>
      </bottom>
      <diagonal/>
    </border>
    <border>
      <left style="thin">
        <color theme="0"/>
      </left>
      <right/>
      <top style="medium">
        <color indexed="64"/>
      </top>
      <bottom/>
      <diagonal/>
    </border>
    <border>
      <left/>
      <right/>
      <top style="medium">
        <color indexed="64"/>
      </top>
      <bottom/>
      <diagonal/>
    </border>
    <border>
      <left/>
      <right style="thin">
        <color theme="0"/>
      </right>
      <top style="medium">
        <color indexed="64"/>
      </top>
      <bottom/>
      <diagonal/>
    </border>
    <border>
      <left/>
      <right style="thin">
        <color theme="0"/>
      </right>
      <top style="medium">
        <color indexed="64"/>
      </top>
      <bottom style="thin">
        <color theme="0"/>
      </bottom>
      <diagonal/>
    </border>
    <border>
      <left/>
      <right style="medium">
        <color indexed="64"/>
      </right>
      <top style="medium">
        <color indexed="64"/>
      </top>
      <bottom/>
      <diagonal/>
    </border>
    <border>
      <left style="thin">
        <color theme="0"/>
      </left>
      <right style="thin">
        <color theme="0"/>
      </right>
      <top/>
      <bottom style="medium">
        <color indexed="64"/>
      </bottom>
      <diagonal/>
    </border>
    <border>
      <left style="thin">
        <color theme="0"/>
      </left>
      <right style="thin">
        <color theme="0"/>
      </right>
      <top style="thin">
        <color theme="0"/>
      </top>
      <bottom style="medium">
        <color indexed="64"/>
      </bottom>
      <diagonal/>
    </border>
    <border>
      <left/>
      <right/>
      <top/>
      <bottom style="medium">
        <color indexed="64"/>
      </bottom>
      <diagonal/>
    </border>
    <border>
      <left/>
      <right style="thin">
        <color theme="0"/>
      </right>
      <top style="thin">
        <color theme="0"/>
      </top>
      <bottom style="medium">
        <color indexed="64"/>
      </bottom>
      <diagonal/>
    </border>
    <border>
      <left style="thin">
        <color theme="0"/>
      </left>
      <right/>
      <top style="thin">
        <color theme="0"/>
      </top>
      <bottom style="medium">
        <color indexed="64"/>
      </bottom>
      <diagonal/>
    </border>
    <border>
      <left/>
      <right style="thin">
        <color theme="0"/>
      </right>
      <top/>
      <bottom style="medium">
        <color indexed="64"/>
      </bottom>
      <diagonal/>
    </border>
    <border>
      <left/>
      <right style="medium">
        <color indexed="64"/>
      </right>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diagonal/>
    </border>
    <border>
      <left style="medium">
        <color indexed="64"/>
      </left>
      <right style="medium">
        <color indexed="64"/>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diagonal/>
    </border>
    <border>
      <left style="thin">
        <color indexed="64"/>
      </left>
      <right style="thin">
        <color indexed="64"/>
      </right>
      <top/>
      <bottom/>
      <diagonal/>
    </border>
    <border>
      <left style="medium">
        <color indexed="64"/>
      </left>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3">
    <xf numFmtId="0" fontId="0" fillId="0" borderId="0"/>
    <xf numFmtId="0" fontId="1" fillId="0" borderId="0"/>
    <xf numFmtId="164" fontId="1" fillId="0" borderId="0" applyFont="0" applyFill="0" applyBorder="0" applyAlignment="0" applyProtection="0"/>
  </cellStyleXfs>
  <cellXfs count="223">
    <xf numFmtId="0" fontId="0" fillId="0" borderId="0" xfId="0"/>
    <xf numFmtId="0" fontId="0" fillId="0" borderId="0" xfId="0" applyAlignment="1"/>
    <xf numFmtId="0" fontId="0" fillId="0" borderId="0" xfId="0" applyAlignment="1">
      <alignment vertical="center"/>
    </xf>
    <xf numFmtId="0" fontId="0" fillId="0" borderId="0" xfId="0" applyAlignment="1">
      <alignment wrapText="1"/>
    </xf>
    <xf numFmtId="0" fontId="4" fillId="0" borderId="0" xfId="0" applyFont="1" applyAlignment="1">
      <alignment vertical="top"/>
    </xf>
    <xf numFmtId="0" fontId="5" fillId="0" borderId="0" xfId="0" applyFont="1" applyBorder="1" applyAlignment="1"/>
    <xf numFmtId="0" fontId="0" fillId="0" borderId="0" xfId="0" applyBorder="1" applyAlignment="1"/>
    <xf numFmtId="0" fontId="6" fillId="0" borderId="0" xfId="0" applyFont="1" applyAlignment="1"/>
    <xf numFmtId="0" fontId="6" fillId="0" borderId="0" xfId="0" applyFont="1" applyAlignment="1">
      <alignment wrapText="1"/>
    </xf>
    <xf numFmtId="0" fontId="0" fillId="0" borderId="0" xfId="0" applyAlignment="1">
      <alignment vertical="top"/>
    </xf>
    <xf numFmtId="0" fontId="5" fillId="0" borderId="0" xfId="0" applyFont="1" applyBorder="1" applyAlignment="1">
      <alignment vertical="top"/>
    </xf>
    <xf numFmtId="0" fontId="0" fillId="0" borderId="0" xfId="0" applyBorder="1" applyAlignment="1">
      <alignment vertical="top"/>
    </xf>
    <xf numFmtId="0" fontId="6" fillId="0" borderId="0" xfId="0" applyFont="1" applyBorder="1" applyAlignment="1">
      <alignment vertical="top"/>
    </xf>
    <xf numFmtId="0" fontId="6" fillId="0" borderId="0" xfId="0" applyFont="1" applyAlignment="1">
      <alignment vertical="top" wrapText="1"/>
    </xf>
    <xf numFmtId="0" fontId="0" fillId="0" borderId="0" xfId="0" quotePrefix="1" applyAlignment="1">
      <alignment horizontal="left" vertical="top"/>
    </xf>
    <xf numFmtId="0" fontId="7" fillId="0" borderId="0" xfId="0" applyFont="1" applyAlignment="1">
      <alignment horizontal="justify" vertical="top"/>
    </xf>
    <xf numFmtId="0" fontId="8" fillId="0" borderId="0" xfId="0" applyFont="1" applyAlignment="1">
      <alignment vertical="top"/>
    </xf>
    <xf numFmtId="0" fontId="8" fillId="0" borderId="0" xfId="0" applyFont="1" applyBorder="1" applyAlignment="1">
      <alignment vertical="top"/>
    </xf>
    <xf numFmtId="0" fontId="9" fillId="0" borderId="0" xfId="0" applyFont="1" applyFill="1" applyAlignment="1">
      <alignment horizontal="left" vertical="top" wrapText="1"/>
    </xf>
    <xf numFmtId="0" fontId="0" fillId="0" borderId="0" xfId="0" applyBorder="1" applyAlignment="1">
      <alignment horizontal="center"/>
    </xf>
    <xf numFmtId="0" fontId="6" fillId="0" borderId="0" xfId="0" applyFont="1" applyBorder="1" applyAlignment="1">
      <alignment wrapText="1"/>
    </xf>
    <xf numFmtId="0" fontId="9" fillId="0" borderId="0" xfId="0" applyFont="1" applyFill="1" applyAlignment="1">
      <alignment horizontal="left" vertical="center" wrapText="1"/>
    </xf>
    <xf numFmtId="0" fontId="0" fillId="0" borderId="0" xfId="0" applyBorder="1" applyAlignment="1">
      <alignment wrapText="1"/>
    </xf>
    <xf numFmtId="0" fontId="4" fillId="0" borderId="0" xfId="0" applyFont="1" applyAlignment="1"/>
    <xf numFmtId="0" fontId="1" fillId="0" borderId="0" xfId="0" applyFont="1" applyBorder="1" applyAlignment="1">
      <alignment horizontal="center"/>
    </xf>
    <xf numFmtId="0" fontId="0" fillId="0" borderId="0" xfId="0" quotePrefix="1" applyAlignment="1">
      <alignment vertical="center"/>
    </xf>
    <xf numFmtId="0" fontId="10" fillId="2" borderId="1" xfId="0" quotePrefix="1" applyFont="1" applyFill="1" applyBorder="1" applyAlignment="1">
      <alignment horizontal="center"/>
    </xf>
    <xf numFmtId="0" fontId="10" fillId="2" borderId="6" xfId="0" quotePrefix="1" applyFont="1" applyFill="1" applyBorder="1" applyAlignment="1">
      <alignment horizontal="center"/>
    </xf>
    <xf numFmtId="0" fontId="0" fillId="0" borderId="0" xfId="0" applyBorder="1" applyAlignment="1">
      <alignment vertical="center"/>
    </xf>
    <xf numFmtId="0" fontId="9" fillId="0" borderId="0" xfId="0" applyFont="1" applyFill="1" applyBorder="1" applyAlignment="1">
      <alignment horizontal="left" vertical="center" wrapText="1"/>
    </xf>
    <xf numFmtId="0" fontId="10" fillId="2" borderId="10" xfId="0" applyFont="1" applyFill="1" applyBorder="1" applyAlignment="1">
      <alignment horizontal="center" vertical="center" textRotation="90"/>
    </xf>
    <xf numFmtId="0" fontId="10" fillId="2" borderId="11" xfId="0" applyFont="1" applyFill="1" applyBorder="1" applyAlignment="1">
      <alignment horizontal="center" vertical="center" textRotation="90"/>
    </xf>
    <xf numFmtId="0" fontId="10" fillId="2" borderId="12" xfId="0" applyFont="1" applyFill="1" applyBorder="1" applyAlignment="1">
      <alignment horizontal="center" vertical="center" textRotation="90"/>
    </xf>
    <xf numFmtId="0" fontId="10" fillId="2" borderId="13" xfId="0" applyFont="1" applyFill="1" applyBorder="1" applyAlignment="1">
      <alignment horizontal="center" vertical="center" textRotation="90" wrapText="1"/>
    </xf>
    <xf numFmtId="0" fontId="10" fillId="2" borderId="10" xfId="0" applyFont="1" applyFill="1" applyBorder="1" applyAlignment="1">
      <alignment horizontal="center" vertical="center" textRotation="90" wrapText="1"/>
    </xf>
    <xf numFmtId="0" fontId="10" fillId="2" borderId="12" xfId="0" applyFont="1" applyFill="1" applyBorder="1" applyAlignment="1">
      <alignment horizontal="center" vertical="center" textRotation="90" wrapText="1"/>
    </xf>
    <xf numFmtId="0" fontId="10" fillId="2" borderId="12" xfId="0" applyFont="1" applyFill="1" applyBorder="1" applyAlignment="1">
      <alignment vertical="center"/>
    </xf>
    <xf numFmtId="0" fontId="11" fillId="2" borderId="10" xfId="0" applyFont="1" applyFill="1" applyBorder="1" applyAlignment="1">
      <alignment horizontal="center" vertical="center" textRotation="90"/>
    </xf>
    <xf numFmtId="0" fontId="11" fillId="2" borderId="14" xfId="0" applyFont="1" applyFill="1" applyBorder="1" applyAlignment="1">
      <alignment horizontal="center" vertical="center" textRotation="90" wrapText="1"/>
    </xf>
    <xf numFmtId="0" fontId="10" fillId="2" borderId="9" xfId="0" applyFont="1" applyFill="1" applyBorder="1" applyAlignment="1">
      <alignment vertical="center"/>
    </xf>
    <xf numFmtId="0" fontId="10" fillId="2" borderId="14" xfId="0" applyFont="1" applyFill="1" applyBorder="1" applyAlignment="1">
      <alignment vertical="center"/>
    </xf>
    <xf numFmtId="0" fontId="0" fillId="0" borderId="16" xfId="0" applyBorder="1" applyAlignment="1"/>
    <xf numFmtId="0" fontId="12" fillId="0" borderId="17" xfId="0" applyFont="1" applyBorder="1" applyAlignment="1">
      <alignment horizontal="center" vertical="center" textRotation="90" wrapText="1"/>
    </xf>
    <xf numFmtId="0" fontId="12" fillId="0" borderId="18" xfId="0" applyFont="1" applyBorder="1" applyAlignment="1">
      <alignment horizontal="center" vertical="center" wrapText="1"/>
    </xf>
    <xf numFmtId="0" fontId="1" fillId="0" borderId="18" xfId="0" applyFont="1" applyBorder="1" applyAlignment="1">
      <alignment vertical="center" wrapText="1"/>
    </xf>
    <xf numFmtId="0" fontId="1" fillId="0" borderId="17" xfId="0" applyFont="1" applyBorder="1" applyAlignment="1">
      <alignment horizontal="center" vertical="center" wrapText="1"/>
    </xf>
    <xf numFmtId="0" fontId="1" fillId="0" borderId="19" xfId="0" applyFont="1" applyBorder="1" applyAlignment="1">
      <alignment horizontal="center" vertical="center" wrapText="1"/>
    </xf>
    <xf numFmtId="0" fontId="1" fillId="0" borderId="16" xfId="0" applyFont="1" applyBorder="1" applyAlignment="1">
      <alignment vertical="center" wrapText="1"/>
    </xf>
    <xf numFmtId="0" fontId="1" fillId="0" borderId="17" xfId="0" applyFont="1" applyBorder="1" applyAlignment="1">
      <alignment vertical="center" wrapText="1"/>
    </xf>
    <xf numFmtId="0" fontId="1" fillId="0" borderId="19" xfId="0" applyFont="1" applyBorder="1" applyAlignment="1">
      <alignment vertical="center" wrapText="1"/>
    </xf>
    <xf numFmtId="0" fontId="1" fillId="0" borderId="16" xfId="0" applyFont="1" applyBorder="1" applyAlignment="1">
      <alignment horizontal="center" vertical="center" wrapText="1"/>
    </xf>
    <xf numFmtId="0" fontId="1" fillId="0" borderId="20" xfId="0" applyFont="1" applyBorder="1" applyAlignment="1">
      <alignment horizontal="center" vertical="center" wrapText="1"/>
    </xf>
    <xf numFmtId="0" fontId="1" fillId="0" borderId="21" xfId="0" applyFont="1" applyBorder="1" applyAlignment="1">
      <alignment vertical="center" wrapText="1"/>
    </xf>
    <xf numFmtId="0" fontId="1" fillId="0" borderId="22" xfId="0" applyFont="1" applyBorder="1" applyAlignment="1">
      <alignment vertical="center" wrapText="1"/>
    </xf>
    <xf numFmtId="0" fontId="1" fillId="0" borderId="23" xfId="0" applyFont="1" applyBorder="1" applyAlignment="1">
      <alignment horizontal="center" vertical="center" wrapText="1"/>
    </xf>
    <xf numFmtId="0" fontId="1" fillId="0" borderId="21" xfId="0" applyFont="1" applyBorder="1" applyAlignment="1">
      <alignment horizontal="center" vertical="center" wrapText="1"/>
    </xf>
    <xf numFmtId="0" fontId="1" fillId="0" borderId="24" xfId="0" applyFont="1" applyBorder="1" applyAlignment="1">
      <alignment vertical="center" wrapText="1"/>
    </xf>
    <xf numFmtId="9" fontId="0" fillId="0" borderId="0" xfId="0" applyNumberFormat="1" applyBorder="1" applyAlignment="1"/>
    <xf numFmtId="0" fontId="0" fillId="0" borderId="25" xfId="0" applyBorder="1" applyAlignment="1"/>
    <xf numFmtId="0" fontId="12" fillId="0" borderId="18" xfId="0" applyFont="1" applyBorder="1" applyAlignment="1">
      <alignment horizontal="center" vertical="center" textRotation="90" wrapText="1"/>
    </xf>
    <xf numFmtId="0" fontId="1" fillId="0" borderId="18" xfId="0" applyFont="1" applyBorder="1" applyAlignment="1">
      <alignment horizontal="center" vertical="center" wrapText="1"/>
    </xf>
    <xf numFmtId="0" fontId="1" fillId="0" borderId="26" xfId="0" applyFont="1" applyBorder="1" applyAlignment="1">
      <alignment horizontal="center" vertical="center" wrapText="1"/>
    </xf>
    <xf numFmtId="0" fontId="1" fillId="0" borderId="25" xfId="0" applyFont="1" applyBorder="1" applyAlignment="1">
      <alignment vertical="center" wrapText="1"/>
    </xf>
    <xf numFmtId="0" fontId="1" fillId="0" borderId="26" xfId="0" applyFont="1" applyBorder="1" applyAlignment="1">
      <alignment vertical="center" wrapText="1"/>
    </xf>
    <xf numFmtId="0" fontId="1" fillId="0" borderId="25" xfId="0" applyFont="1" applyBorder="1" applyAlignment="1">
      <alignment horizontal="center" vertical="center" wrapText="1"/>
    </xf>
    <xf numFmtId="0" fontId="1" fillId="0" borderId="27" xfId="0" applyFont="1" applyBorder="1" applyAlignment="1">
      <alignment horizontal="center" vertical="center" wrapText="1"/>
    </xf>
    <xf numFmtId="0" fontId="1" fillId="0" borderId="28" xfId="0" applyFont="1" applyBorder="1" applyAlignment="1">
      <alignment vertical="center" wrapText="1"/>
    </xf>
    <xf numFmtId="0" fontId="1" fillId="0" borderId="29" xfId="0" applyFont="1" applyBorder="1" applyAlignment="1">
      <alignment vertical="center" wrapText="1"/>
    </xf>
    <xf numFmtId="0" fontId="1" fillId="0" borderId="30" xfId="0" applyFont="1" applyBorder="1" applyAlignment="1">
      <alignment horizontal="center" vertical="center" wrapText="1"/>
    </xf>
    <xf numFmtId="0" fontId="1" fillId="0" borderId="28" xfId="0" applyFont="1" applyBorder="1" applyAlignment="1">
      <alignment horizontal="center" vertical="center" wrapText="1"/>
    </xf>
    <xf numFmtId="0" fontId="1" fillId="3" borderId="31" xfId="0" applyFont="1" applyFill="1" applyBorder="1" applyAlignment="1">
      <alignment vertical="center" wrapText="1"/>
    </xf>
    <xf numFmtId="0" fontId="1" fillId="0" borderId="31" xfId="0" applyFont="1" applyBorder="1" applyAlignment="1">
      <alignment vertical="center" wrapText="1"/>
    </xf>
    <xf numFmtId="0" fontId="7" fillId="0" borderId="0" xfId="0" applyFont="1" applyBorder="1" applyAlignment="1">
      <alignment horizontal="justify"/>
    </xf>
    <xf numFmtId="0" fontId="1" fillId="0" borderId="18" xfId="0" applyFont="1" applyFill="1" applyBorder="1" applyAlignment="1">
      <alignment vertical="center" wrapText="1"/>
    </xf>
    <xf numFmtId="0" fontId="0" fillId="0" borderId="18" xfId="0" applyBorder="1" applyAlignment="1">
      <alignment horizontal="center" vertical="center" wrapText="1"/>
    </xf>
    <xf numFmtId="0" fontId="0" fillId="0" borderId="26" xfId="0" applyBorder="1" applyAlignment="1">
      <alignment horizontal="center" vertical="center" wrapText="1"/>
    </xf>
    <xf numFmtId="0" fontId="0" fillId="0" borderId="25" xfId="0" applyBorder="1" applyAlignment="1">
      <alignment vertical="center" wrapText="1"/>
    </xf>
    <xf numFmtId="0" fontId="0" fillId="0" borderId="18" xfId="0" applyBorder="1" applyAlignment="1">
      <alignment vertical="center" wrapText="1"/>
    </xf>
    <xf numFmtId="0" fontId="0" fillId="0" borderId="26" xfId="0" applyBorder="1" applyAlignment="1">
      <alignment vertical="center" wrapText="1"/>
    </xf>
    <xf numFmtId="0" fontId="0" fillId="0" borderId="27" xfId="0" applyBorder="1" applyAlignment="1">
      <alignment horizontal="center" vertical="center" wrapText="1"/>
    </xf>
    <xf numFmtId="0" fontId="0" fillId="0" borderId="25" xfId="0" applyBorder="1" applyAlignment="1">
      <alignment horizontal="center" vertical="center" wrapText="1"/>
    </xf>
    <xf numFmtId="0" fontId="0" fillId="0" borderId="28" xfId="0" applyBorder="1" applyAlignment="1">
      <alignment vertical="center" wrapText="1"/>
    </xf>
    <xf numFmtId="0" fontId="0" fillId="0" borderId="29" xfId="0" applyBorder="1" applyAlignment="1">
      <alignment vertical="center" wrapText="1"/>
    </xf>
    <xf numFmtId="0" fontId="0" fillId="0" borderId="28" xfId="0" applyBorder="1" applyAlignment="1">
      <alignment horizontal="center" vertical="center" wrapText="1"/>
    </xf>
    <xf numFmtId="0" fontId="0" fillId="0" borderId="31" xfId="0" applyBorder="1" applyAlignment="1">
      <alignment vertical="center" wrapText="1"/>
    </xf>
    <xf numFmtId="0" fontId="0" fillId="0" borderId="32" xfId="0" applyBorder="1" applyAlignment="1"/>
    <xf numFmtId="0" fontId="0" fillId="0" borderId="33" xfId="0" applyBorder="1" applyAlignment="1">
      <alignment horizontal="center" vertical="center" wrapText="1"/>
    </xf>
    <xf numFmtId="0" fontId="12" fillId="0" borderId="33" xfId="0" applyFont="1" applyBorder="1" applyAlignment="1">
      <alignment horizontal="center" vertical="center" wrapText="1"/>
    </xf>
    <xf numFmtId="0" fontId="0" fillId="0" borderId="34" xfId="0" applyBorder="1" applyAlignment="1">
      <alignment horizontal="center" vertical="center" wrapText="1"/>
    </xf>
    <xf numFmtId="0" fontId="0" fillId="0" borderId="32" xfId="0" applyBorder="1" applyAlignment="1">
      <alignment vertical="center" wrapText="1"/>
    </xf>
    <xf numFmtId="0" fontId="0" fillId="0" borderId="33" xfId="0" applyBorder="1" applyAlignment="1">
      <alignment vertical="center" wrapText="1"/>
    </xf>
    <xf numFmtId="0" fontId="1" fillId="0" borderId="34" xfId="0" applyFont="1" applyBorder="1" applyAlignment="1">
      <alignment horizontal="center" vertical="center" wrapText="1"/>
    </xf>
    <xf numFmtId="0" fontId="0" fillId="0" borderId="34" xfId="0" applyBorder="1" applyAlignment="1">
      <alignment vertical="center" wrapText="1"/>
    </xf>
    <xf numFmtId="0" fontId="0" fillId="0" borderId="32" xfId="0" applyBorder="1" applyAlignment="1">
      <alignment horizontal="center" vertical="center" wrapText="1"/>
    </xf>
    <xf numFmtId="0" fontId="0" fillId="0" borderId="35" xfId="0" applyBorder="1" applyAlignment="1">
      <alignment horizontal="center" vertical="center" wrapText="1"/>
    </xf>
    <xf numFmtId="0" fontId="1" fillId="0" borderId="33" xfId="0" applyFont="1" applyBorder="1" applyAlignment="1">
      <alignment horizontal="center" vertical="center" wrapText="1"/>
    </xf>
    <xf numFmtId="0" fontId="0" fillId="0" borderId="36" xfId="0" applyBorder="1" applyAlignment="1">
      <alignment vertical="center" wrapText="1"/>
    </xf>
    <xf numFmtId="0" fontId="0" fillId="0" borderId="37" xfId="0" applyBorder="1" applyAlignment="1">
      <alignment vertical="center" wrapText="1"/>
    </xf>
    <xf numFmtId="0" fontId="1" fillId="0" borderId="38" xfId="0" applyFont="1" applyBorder="1" applyAlignment="1">
      <alignment horizontal="center" vertical="center" wrapText="1"/>
    </xf>
    <xf numFmtId="0" fontId="0" fillId="0" borderId="36" xfId="0" applyBorder="1" applyAlignment="1">
      <alignment horizontal="center" vertical="center" wrapText="1"/>
    </xf>
    <xf numFmtId="0" fontId="0" fillId="0" borderId="39" xfId="0" applyBorder="1" applyAlignment="1">
      <alignment vertical="center" wrapText="1"/>
    </xf>
    <xf numFmtId="0" fontId="1" fillId="0" borderId="33" xfId="0" applyFont="1" applyBorder="1" applyAlignment="1">
      <alignment vertical="center" wrapText="1"/>
    </xf>
    <xf numFmtId="0" fontId="0" fillId="0" borderId="40" xfId="0" applyBorder="1" applyAlignment="1"/>
    <xf numFmtId="0" fontId="0" fillId="0" borderId="41" xfId="0" applyBorder="1" applyAlignment="1">
      <alignment horizontal="center" vertical="center" wrapText="1"/>
    </xf>
    <xf numFmtId="0" fontId="12" fillId="0" borderId="41" xfId="0" applyFont="1" applyBorder="1" applyAlignment="1">
      <alignment horizontal="center" vertical="center" wrapText="1"/>
    </xf>
    <xf numFmtId="0" fontId="1" fillId="0" borderId="41" xfId="0" applyFont="1" applyBorder="1" applyAlignment="1">
      <alignment vertical="center" wrapText="1"/>
    </xf>
    <xf numFmtId="0" fontId="0" fillId="0" borderId="42" xfId="0" applyBorder="1" applyAlignment="1">
      <alignment horizontal="center" vertical="center" wrapText="1"/>
    </xf>
    <xf numFmtId="0" fontId="0" fillId="0" borderId="40" xfId="0" applyBorder="1" applyAlignment="1">
      <alignment vertical="center" wrapText="1"/>
    </xf>
    <xf numFmtId="0" fontId="0" fillId="0" borderId="41" xfId="0" applyBorder="1" applyAlignment="1">
      <alignment vertical="center" wrapText="1"/>
    </xf>
    <xf numFmtId="0" fontId="1" fillId="0" borderId="42" xfId="0" applyFont="1" applyBorder="1" applyAlignment="1">
      <alignment horizontal="center" vertical="center" wrapText="1"/>
    </xf>
    <xf numFmtId="0" fontId="0" fillId="0" borderId="42" xfId="0" applyBorder="1" applyAlignment="1">
      <alignment vertical="center" wrapText="1"/>
    </xf>
    <xf numFmtId="0" fontId="0" fillId="0" borderId="40" xfId="0" applyBorder="1" applyAlignment="1">
      <alignment horizontal="center" vertical="center" wrapText="1"/>
    </xf>
    <xf numFmtId="0" fontId="0" fillId="0" borderId="43" xfId="0" applyBorder="1" applyAlignment="1">
      <alignment horizontal="center" vertical="center" wrapText="1"/>
    </xf>
    <xf numFmtId="0" fontId="0" fillId="0" borderId="44" xfId="0" applyBorder="1" applyAlignment="1">
      <alignment vertical="center" wrapText="1"/>
    </xf>
    <xf numFmtId="0" fontId="0" fillId="0" borderId="45" xfId="0" applyBorder="1" applyAlignment="1">
      <alignment vertical="center" wrapText="1"/>
    </xf>
    <xf numFmtId="0" fontId="1" fillId="0" borderId="46" xfId="0" applyFont="1" applyBorder="1" applyAlignment="1">
      <alignment horizontal="center" vertical="center" wrapText="1"/>
    </xf>
    <xf numFmtId="0" fontId="0" fillId="0" borderId="44" xfId="0" applyBorder="1" applyAlignment="1">
      <alignment horizontal="center" vertical="center" wrapText="1"/>
    </xf>
    <xf numFmtId="0" fontId="0" fillId="0" borderId="47" xfId="0" applyBorder="1" applyAlignment="1">
      <alignment vertical="center" wrapText="1"/>
    </xf>
    <xf numFmtId="0" fontId="7" fillId="0" borderId="0" xfId="0" applyFont="1" applyAlignment="1">
      <alignment horizontal="justify"/>
    </xf>
    <xf numFmtId="0" fontId="0" fillId="0" borderId="0" xfId="0" applyBorder="1" applyAlignment="1">
      <alignment horizontal="center" vertical="center" wrapText="1"/>
    </xf>
    <xf numFmtId="0" fontId="0" fillId="0" borderId="0" xfId="0" applyBorder="1" applyAlignment="1">
      <alignment vertical="center" wrapText="1"/>
    </xf>
    <xf numFmtId="0" fontId="9" fillId="0" borderId="0" xfId="0" applyFont="1" applyAlignment="1"/>
    <xf numFmtId="0" fontId="9" fillId="0" borderId="0" xfId="0" applyFont="1"/>
    <xf numFmtId="0" fontId="9" fillId="0" borderId="0" xfId="0" applyFont="1" applyFill="1" applyAlignment="1">
      <alignment horizontal="left" vertical="center"/>
    </xf>
    <xf numFmtId="0" fontId="1" fillId="0" borderId="0" xfId="0" applyFont="1" applyAlignment="1"/>
    <xf numFmtId="0" fontId="21" fillId="4" borderId="18" xfId="0" applyFont="1" applyFill="1" applyBorder="1" applyAlignment="1">
      <alignment horizontal="center"/>
    </xf>
    <xf numFmtId="0" fontId="0" fillId="0" borderId="18" xfId="0" applyBorder="1" applyAlignment="1">
      <alignment horizontal="left" vertical="center" wrapText="1"/>
    </xf>
    <xf numFmtId="0" fontId="0" fillId="3" borderId="18" xfId="0" applyFill="1" applyBorder="1" applyAlignment="1">
      <alignment horizontal="left" vertical="center"/>
    </xf>
    <xf numFmtId="0" fontId="0" fillId="0" borderId="18" xfId="0" applyBorder="1"/>
    <xf numFmtId="0" fontId="0" fillId="3" borderId="18" xfId="0" applyFill="1" applyBorder="1" applyAlignment="1">
      <alignment horizontal="left" vertical="center" wrapText="1"/>
    </xf>
    <xf numFmtId="0" fontId="0" fillId="0" borderId="18" xfId="0" applyBorder="1" applyAlignment="1">
      <alignment horizontal="left" vertical="center"/>
    </xf>
    <xf numFmtId="0" fontId="0" fillId="0" borderId="49" xfId="0" applyFill="1" applyBorder="1" applyAlignment="1">
      <alignment horizontal="center" vertical="center" wrapText="1"/>
    </xf>
    <xf numFmtId="0" fontId="0" fillId="0" borderId="18" xfId="0" applyBorder="1" applyAlignment="1">
      <alignment horizontal="center" vertical="center"/>
    </xf>
    <xf numFmtId="0" fontId="0" fillId="3" borderId="18" xfId="0" applyFill="1" applyBorder="1"/>
    <xf numFmtId="0" fontId="0" fillId="3" borderId="0" xfId="0" applyFill="1"/>
    <xf numFmtId="0" fontId="0" fillId="0" borderId="18" xfId="0" applyFill="1" applyBorder="1" applyAlignment="1">
      <alignment horizontal="left" vertical="center" wrapText="1"/>
    </xf>
    <xf numFmtId="0" fontId="5" fillId="0" borderId="0" xfId="0" applyFont="1" applyAlignment="1">
      <alignment horizontal="left" vertical="top" wrapText="1"/>
    </xf>
    <xf numFmtId="0" fontId="23" fillId="0" borderId="0" xfId="1" applyFont="1" applyFill="1" applyBorder="1" applyAlignment="1">
      <alignment horizontal="center" vertical="center" wrapText="1"/>
    </xf>
    <xf numFmtId="0" fontId="23" fillId="0" borderId="0" xfId="1" applyFont="1" applyFill="1" applyBorder="1" applyAlignment="1">
      <alignment vertical="center" wrapText="1"/>
    </xf>
    <xf numFmtId="0" fontId="23" fillId="0" borderId="50" xfId="1" applyFont="1" applyFill="1" applyBorder="1" applyAlignment="1">
      <alignment horizontal="center" wrapText="1"/>
    </xf>
    <xf numFmtId="0" fontId="23" fillId="0" borderId="5" xfId="1" applyFont="1" applyFill="1" applyBorder="1" applyAlignment="1">
      <alignment horizontal="center" vertical="center" wrapText="1"/>
    </xf>
    <xf numFmtId="0" fontId="23" fillId="0" borderId="8" xfId="1" applyFont="1" applyFill="1" applyBorder="1" applyAlignment="1">
      <alignment horizontal="center" vertical="center" wrapText="1"/>
    </xf>
    <xf numFmtId="0" fontId="5" fillId="0" borderId="51" xfId="0" applyFont="1" applyBorder="1" applyAlignment="1">
      <alignment horizontal="center" vertical="center" wrapText="1"/>
    </xf>
    <xf numFmtId="0" fontId="5" fillId="0" borderId="0" xfId="0" applyFont="1" applyBorder="1" applyAlignment="1">
      <alignment horizontal="center" vertical="center" wrapText="1"/>
    </xf>
    <xf numFmtId="0" fontId="5" fillId="0" borderId="52" xfId="0" applyFont="1" applyBorder="1" applyAlignment="1">
      <alignment horizontal="center" vertical="center" wrapText="1"/>
    </xf>
    <xf numFmtId="0" fontId="1" fillId="0" borderId="51" xfId="0" applyFont="1" applyBorder="1" applyAlignment="1">
      <alignment horizontal="center" wrapText="1"/>
    </xf>
    <xf numFmtId="0" fontId="0" fillId="0" borderId="52" xfId="0" applyBorder="1" applyAlignment="1"/>
    <xf numFmtId="0" fontId="5" fillId="0" borderId="51" xfId="0" applyFont="1" applyBorder="1" applyAlignment="1"/>
    <xf numFmtId="0" fontId="0" fillId="0" borderId="51" xfId="0" applyBorder="1" applyAlignment="1"/>
    <xf numFmtId="0" fontId="5" fillId="0" borderId="0" xfId="0" applyFont="1" applyBorder="1" applyAlignment="1">
      <alignment horizontal="left" wrapText="1"/>
    </xf>
    <xf numFmtId="0" fontId="5" fillId="0" borderId="52" xfId="0" applyFont="1" applyBorder="1" applyAlignment="1">
      <alignment horizontal="left" wrapText="1"/>
    </xf>
    <xf numFmtId="0" fontId="5" fillId="0" borderId="51" xfId="0" applyFont="1" applyBorder="1" applyAlignment="1">
      <alignment horizontal="left" wrapText="1"/>
    </xf>
    <xf numFmtId="0" fontId="5" fillId="0" borderId="51" xfId="0" applyFont="1" applyBorder="1" applyAlignment="1">
      <alignment horizontal="left" vertical="top" wrapText="1"/>
    </xf>
    <xf numFmtId="0" fontId="5" fillId="0" borderId="0" xfId="0" applyFont="1" applyBorder="1" applyAlignment="1">
      <alignment horizontal="left" vertical="top" wrapText="1"/>
    </xf>
    <xf numFmtId="0" fontId="5" fillId="0" borderId="52" xfId="0" applyFont="1" applyBorder="1" applyAlignment="1">
      <alignment horizontal="left" vertical="top" wrapText="1"/>
    </xf>
    <xf numFmtId="0" fontId="0" fillId="0" borderId="51" xfId="0" applyBorder="1"/>
    <xf numFmtId="0" fontId="0" fillId="0" borderId="0" xfId="0" applyBorder="1"/>
    <xf numFmtId="0" fontId="0" fillId="0" borderId="52" xfId="0" applyBorder="1"/>
    <xf numFmtId="0" fontId="5" fillId="0" borderId="51" xfId="0" applyFont="1" applyBorder="1"/>
    <xf numFmtId="0" fontId="4" fillId="0" borderId="51" xfId="0" applyFont="1" applyBorder="1" applyAlignment="1">
      <alignment horizontal="left" wrapText="1"/>
    </xf>
    <xf numFmtId="0" fontId="4" fillId="0" borderId="0" xfId="0" applyFont="1" applyBorder="1" applyAlignment="1">
      <alignment horizontal="left" vertical="top" wrapText="1"/>
    </xf>
    <xf numFmtId="0" fontId="4" fillId="0" borderId="52" xfId="0" applyFont="1" applyBorder="1" applyAlignment="1">
      <alignment horizontal="left" vertical="top" wrapText="1"/>
    </xf>
    <xf numFmtId="0" fontId="0" fillId="0" borderId="53" xfId="0" applyBorder="1"/>
    <xf numFmtId="0" fontId="5" fillId="0" borderId="11" xfId="0" applyFont="1" applyBorder="1" applyAlignment="1">
      <alignment horizontal="left" vertical="top" wrapText="1"/>
    </xf>
    <xf numFmtId="0" fontId="5" fillId="0" borderId="15" xfId="0" applyFont="1" applyBorder="1" applyAlignment="1">
      <alignment horizontal="left" vertical="top" wrapText="1"/>
    </xf>
    <xf numFmtId="0" fontId="23" fillId="0" borderId="40" xfId="1" applyFont="1" applyFill="1" applyBorder="1" applyAlignment="1">
      <alignment horizontal="center" wrapText="1"/>
    </xf>
    <xf numFmtId="0" fontId="5" fillId="0" borderId="51" xfId="0" applyFont="1" applyBorder="1" applyAlignment="1">
      <alignment horizontal="left" wrapText="1"/>
    </xf>
    <xf numFmtId="0" fontId="5" fillId="0" borderId="0" xfId="0" applyFont="1" applyBorder="1" applyAlignment="1">
      <alignment horizontal="left" wrapText="1"/>
    </xf>
    <xf numFmtId="0" fontId="5" fillId="0" borderId="52" xfId="0" applyFont="1" applyBorder="1" applyAlignment="1">
      <alignment horizontal="left" wrapText="1"/>
    </xf>
    <xf numFmtId="0" fontId="5" fillId="0" borderId="51" xfId="0" applyFont="1" applyBorder="1" applyAlignment="1">
      <alignment horizontal="left"/>
    </xf>
    <xf numFmtId="0" fontId="5" fillId="0" borderId="0" xfId="0" applyFont="1" applyBorder="1" applyAlignment="1">
      <alignment horizontal="left"/>
    </xf>
    <xf numFmtId="0" fontId="5" fillId="0" borderId="52" xfId="0" applyFont="1" applyBorder="1" applyAlignment="1">
      <alignment horizontal="left"/>
    </xf>
    <xf numFmtId="0" fontId="10" fillId="2" borderId="8" xfId="0" applyFont="1" applyFill="1" applyBorder="1" applyAlignment="1">
      <alignment horizontal="center" vertical="center" wrapText="1"/>
    </xf>
    <xf numFmtId="0" fontId="10" fillId="2" borderId="15" xfId="0" quotePrefix="1" applyFont="1" applyFill="1" applyBorder="1" applyAlignment="1">
      <alignment horizontal="center" vertical="center" wrapText="1"/>
    </xf>
    <xf numFmtId="0" fontId="2" fillId="0" borderId="0" xfId="0" applyFont="1" applyAlignment="1">
      <alignment horizontal="center" vertical="top" wrapText="1"/>
    </xf>
    <xf numFmtId="0" fontId="10" fillId="2" borderId="1" xfId="0" applyFont="1" applyFill="1" applyBorder="1" applyAlignment="1">
      <alignment horizontal="center" vertical="center" textRotation="90" wrapText="1"/>
    </xf>
    <xf numFmtId="0" fontId="10" fillId="2" borderId="9" xfId="0" applyFont="1" applyFill="1" applyBorder="1" applyAlignment="1">
      <alignment horizontal="center" vertical="center" textRotation="90" wrapText="1"/>
    </xf>
    <xf numFmtId="0" fontId="10" fillId="2" borderId="1"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2" xfId="0" applyFont="1" applyFill="1" applyBorder="1" applyAlignment="1">
      <alignment horizontal="center" vertical="center"/>
    </xf>
    <xf numFmtId="0" fontId="10" fillId="2" borderId="3" xfId="0" applyFont="1" applyFill="1" applyBorder="1" applyAlignment="1">
      <alignment horizontal="center" vertical="center"/>
    </xf>
    <xf numFmtId="0" fontId="10" fillId="2" borderId="4" xfId="0" applyFont="1" applyFill="1" applyBorder="1" applyAlignment="1">
      <alignment horizontal="center" vertical="center"/>
    </xf>
    <xf numFmtId="0" fontId="10" fillId="2" borderId="5" xfId="0" applyFont="1" applyFill="1" applyBorder="1" applyAlignment="1">
      <alignment horizontal="center" vertical="center"/>
    </xf>
    <xf numFmtId="0" fontId="10" fillId="2" borderId="6" xfId="0" applyFont="1" applyFill="1" applyBorder="1" applyAlignment="1">
      <alignment horizontal="center" vertical="center"/>
    </xf>
    <xf numFmtId="0" fontId="10" fillId="2" borderId="7" xfId="0" applyFont="1" applyFill="1" applyBorder="1" applyAlignment="1">
      <alignment horizontal="center" vertical="center"/>
    </xf>
    <xf numFmtId="0" fontId="10" fillId="2" borderId="2"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14" xfId="0" quotePrefix="1" applyFont="1" applyFill="1" applyBorder="1" applyAlignment="1">
      <alignment horizontal="center" vertical="center" wrapText="1"/>
    </xf>
    <xf numFmtId="0" fontId="27" fillId="0" borderId="0" xfId="0" applyFont="1" applyAlignment="1">
      <alignment horizontal="left" vertical="center" wrapText="1"/>
    </xf>
    <xf numFmtId="0" fontId="27" fillId="0" borderId="52" xfId="0" applyFont="1" applyBorder="1" applyAlignment="1">
      <alignment horizontal="left" vertical="center" wrapText="1"/>
    </xf>
    <xf numFmtId="0" fontId="5" fillId="0" borderId="51" xfId="0" applyFont="1" applyBorder="1" applyAlignment="1">
      <alignment horizontal="left" wrapText="1"/>
    </xf>
    <xf numFmtId="0" fontId="5" fillId="0" borderId="0" xfId="0" applyFont="1" applyBorder="1" applyAlignment="1">
      <alignment horizontal="left" wrapText="1"/>
    </xf>
    <xf numFmtId="0" fontId="5" fillId="0" borderId="52" xfId="0" applyFont="1" applyBorder="1" applyAlignment="1">
      <alignment horizontal="left" wrapText="1"/>
    </xf>
    <xf numFmtId="0" fontId="5" fillId="0" borderId="51" xfId="0" applyFont="1" applyBorder="1" applyAlignment="1">
      <alignment horizontal="left"/>
    </xf>
    <xf numFmtId="0" fontId="5" fillId="0" borderId="0" xfId="0" applyFont="1" applyBorder="1" applyAlignment="1">
      <alignment horizontal="left"/>
    </xf>
    <xf numFmtId="0" fontId="5" fillId="0" borderId="52" xfId="0" applyFont="1" applyBorder="1" applyAlignment="1">
      <alignment horizontal="left"/>
    </xf>
    <xf numFmtId="0" fontId="5" fillId="0" borderId="51" xfId="0" applyFont="1" applyBorder="1" applyAlignment="1">
      <alignment horizontal="left" vertical="top" wrapText="1"/>
    </xf>
    <xf numFmtId="0" fontId="5" fillId="0" borderId="0" xfId="0" applyFont="1" applyBorder="1" applyAlignment="1">
      <alignment horizontal="left" vertical="top" wrapText="1"/>
    </xf>
    <xf numFmtId="0" fontId="5" fillId="0" borderId="52" xfId="0" applyFont="1" applyBorder="1" applyAlignment="1">
      <alignment horizontal="left" vertical="top" wrapText="1"/>
    </xf>
    <xf numFmtId="0" fontId="4" fillId="0" borderId="51" xfId="0" applyFont="1" applyBorder="1" applyAlignment="1">
      <alignment horizontal="left" vertical="top" wrapText="1"/>
    </xf>
    <xf numFmtId="0" fontId="4" fillId="0" borderId="0" xfId="0" applyFont="1" applyBorder="1" applyAlignment="1">
      <alignment horizontal="left" vertical="top" wrapText="1"/>
    </xf>
    <xf numFmtId="0" fontId="4" fillId="0" borderId="52" xfId="0" applyFont="1" applyBorder="1" applyAlignment="1">
      <alignment horizontal="left" vertical="top" wrapText="1"/>
    </xf>
    <xf numFmtId="0" fontId="4" fillId="0" borderId="51" xfId="0" applyFont="1" applyBorder="1" applyAlignment="1">
      <alignment horizontal="left" wrapText="1"/>
    </xf>
    <xf numFmtId="0" fontId="4" fillId="0" borderId="0" xfId="0" applyFont="1" applyBorder="1" applyAlignment="1">
      <alignment horizontal="left" wrapText="1"/>
    </xf>
    <xf numFmtId="0" fontId="4" fillId="0" borderId="52" xfId="0" applyFont="1" applyBorder="1" applyAlignment="1">
      <alignment horizontal="left" wrapText="1"/>
    </xf>
    <xf numFmtId="0" fontId="24" fillId="0" borderId="54" xfId="1" applyFont="1" applyFill="1" applyBorder="1" applyAlignment="1">
      <alignment wrapText="1"/>
    </xf>
    <xf numFmtId="0" fontId="25" fillId="0" borderId="25" xfId="1" applyFont="1" applyFill="1" applyBorder="1"/>
    <xf numFmtId="0" fontId="23" fillId="0" borderId="41" xfId="1" applyFont="1" applyFill="1" applyBorder="1" applyAlignment="1">
      <alignment horizontal="center" vertical="center" wrapText="1"/>
    </xf>
    <xf numFmtId="0" fontId="23" fillId="0" borderId="42" xfId="1" applyFont="1" applyFill="1" applyBorder="1" applyAlignment="1">
      <alignment horizontal="center" vertical="center" wrapText="1"/>
    </xf>
    <xf numFmtId="0" fontId="23" fillId="0" borderId="18" xfId="1" applyFont="1" applyFill="1" applyBorder="1" applyAlignment="1">
      <alignment horizontal="center" vertical="center" wrapText="1"/>
    </xf>
    <xf numFmtId="0" fontId="23" fillId="0" borderId="26" xfId="1" applyFont="1" applyFill="1" applyBorder="1" applyAlignment="1">
      <alignment horizontal="center" vertical="center" wrapText="1"/>
    </xf>
    <xf numFmtId="0" fontId="23" fillId="0" borderId="55" xfId="1" applyFont="1" applyFill="1" applyBorder="1" applyAlignment="1">
      <alignment horizontal="center" vertical="center" wrapText="1"/>
    </xf>
    <xf numFmtId="0" fontId="23" fillId="0" borderId="56" xfId="1" applyFont="1" applyFill="1" applyBorder="1" applyAlignment="1">
      <alignment horizontal="center" vertical="center" wrapText="1"/>
    </xf>
    <xf numFmtId="0" fontId="5" fillId="0" borderId="51" xfId="0" applyFont="1" applyBorder="1" applyAlignment="1">
      <alignment horizontal="center" vertical="center" wrapText="1"/>
    </xf>
    <xf numFmtId="0" fontId="5" fillId="0" borderId="0" xfId="0" applyFont="1" applyBorder="1" applyAlignment="1">
      <alignment horizontal="center" vertical="center" wrapText="1"/>
    </xf>
    <xf numFmtId="0" fontId="5" fillId="0" borderId="52" xfId="0" applyFont="1" applyBorder="1" applyAlignment="1">
      <alignment horizontal="center" vertical="center" wrapText="1"/>
    </xf>
    <xf numFmtId="0" fontId="1" fillId="0" borderId="51" xfId="0" applyFont="1" applyBorder="1" applyAlignment="1">
      <alignment horizontal="justify" vertical="justify" wrapText="1"/>
    </xf>
    <xf numFmtId="0" fontId="1" fillId="0" borderId="0" xfId="0" applyFont="1" applyBorder="1" applyAlignment="1">
      <alignment horizontal="justify" vertical="justify" wrapText="1"/>
    </xf>
    <xf numFmtId="0" fontId="1" fillId="0" borderId="52" xfId="0" applyFont="1" applyBorder="1" applyAlignment="1">
      <alignment horizontal="justify" vertical="justify" wrapText="1"/>
    </xf>
    <xf numFmtId="0" fontId="21" fillId="4" borderId="48" xfId="0" applyFont="1" applyFill="1" applyBorder="1" applyAlignment="1">
      <alignment horizontal="center"/>
    </xf>
    <xf numFmtId="0" fontId="21" fillId="4" borderId="0" xfId="0" applyFont="1" applyFill="1" applyBorder="1" applyAlignment="1">
      <alignment horizontal="center"/>
    </xf>
  </cellXfs>
  <cellStyles count="3">
    <cellStyle name="Millares 2" xfId="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externalLink" Target="externalLinks/externalLink1.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19</xdr:col>
      <xdr:colOff>667014</xdr:colOff>
      <xdr:row>6</xdr:row>
      <xdr:rowOff>306917</xdr:rowOff>
    </xdr:from>
    <xdr:to>
      <xdr:col>30</xdr:col>
      <xdr:colOff>42333</xdr:colOff>
      <xdr:row>12</xdr:row>
      <xdr:rowOff>4498</xdr:rowOff>
    </xdr:to>
    <xdr:pic>
      <xdr:nvPicPr>
        <xdr:cNvPr id="2" name="1 Imagen"/>
        <xdr:cNvPicPr>
          <a:picLocks noChangeAspect="1"/>
        </xdr:cNvPicPr>
      </xdr:nvPicPr>
      <xdr:blipFill rotWithShape="1">
        <a:blip xmlns:r="http://schemas.openxmlformats.org/officeDocument/2006/relationships" r:embed="rId1" cstate="print"/>
        <a:srcRect l="27081" t="36801" r="26656" b="25980"/>
        <a:stretch/>
      </xdr:blipFill>
      <xdr:spPr>
        <a:xfrm>
          <a:off x="15840339" y="2783417"/>
          <a:ext cx="4614069" cy="1469231"/>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546651</xdr:colOff>
      <xdr:row>76</xdr:row>
      <xdr:rowOff>23191</xdr:rowOff>
    </xdr:from>
    <xdr:to>
      <xdr:col>5</xdr:col>
      <xdr:colOff>693495</xdr:colOff>
      <xdr:row>81</xdr:row>
      <xdr:rowOff>138554</xdr:rowOff>
    </xdr:to>
    <xdr:pic>
      <xdr:nvPicPr>
        <xdr:cNvPr id="2" name="1 Imagen"/>
        <xdr:cNvPicPr>
          <a:picLocks noChangeAspect="1"/>
        </xdr:cNvPicPr>
      </xdr:nvPicPr>
      <xdr:blipFill rotWithShape="1">
        <a:blip xmlns:r="http://schemas.openxmlformats.org/officeDocument/2006/relationships" r:embed="rId1" cstate="print"/>
        <a:srcRect l="27081" t="36801" r="26656" b="25980"/>
        <a:stretch/>
      </xdr:blipFill>
      <xdr:spPr>
        <a:xfrm>
          <a:off x="546651" y="18149266"/>
          <a:ext cx="4614069" cy="1507745"/>
        </a:xfrm>
        <a:prstGeom prst="rect">
          <a:avLst/>
        </a:prstGeom>
      </xdr:spPr>
    </xdr:pic>
    <xdr:clientData/>
  </xdr:twoCellAnchor>
  <xdr:twoCellAnchor editAs="oneCell">
    <xdr:from>
      <xdr:col>0</xdr:col>
      <xdr:colOff>152400</xdr:colOff>
      <xdr:row>0</xdr:row>
      <xdr:rowOff>28576</xdr:rowOff>
    </xdr:from>
    <xdr:to>
      <xdr:col>0</xdr:col>
      <xdr:colOff>1228725</xdr:colOff>
      <xdr:row>2</xdr:row>
      <xdr:rowOff>142876</xdr:rowOff>
    </xdr:to>
    <xdr:pic>
      <xdr:nvPicPr>
        <xdr:cNvPr id="3" name="Imagen 2" descr="C:\Users\tasprill\AppData\Local\Microsoft\Windows\Temporary Internet Files\Content.Outlook\OJ1YCAYU\Logotipo EAFIT azul en PNG 2015.png"/>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l="4765" t="20158" r="7085" b="16996"/>
        <a:stretch/>
      </xdr:blipFill>
      <xdr:spPr bwMode="auto">
        <a:xfrm>
          <a:off x="152400" y="28576"/>
          <a:ext cx="1076325" cy="438150"/>
        </a:xfrm>
        <a:prstGeom prst="rect">
          <a:avLst/>
        </a:prstGeom>
        <a:noFill/>
        <a:ln>
          <a:noFill/>
        </a:ln>
        <a:extLst>
          <a:ext uri="{53640926-AAD7-44D8-BBD7-CCE9431645EC}">
            <a14:shadowObscured xmlns:a14="http://schemas.microsoft.com/office/drawing/2010/main"/>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Users/salud/Downloads/IPEVRIC%20201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RMATO IPEVRIC"/>
      <sheetName val="Instructivo IPEVRIC"/>
      <sheetName val="Biotecnologia"/>
      <sheetName val="Operaciones Unitarias"/>
      <sheetName val="Fenomenos Quimicos"/>
      <sheetName val="Diseño de Procesos"/>
      <sheetName val="Inv. en Ing Sismica"/>
      <sheetName val="Inv. en Paleomagnetismo"/>
      <sheetName val="Inv. en Fotoluminiscencia"/>
      <sheetName val="Inv. en Termocronología"/>
      <sheetName val="Inv. Pcsos Avanzados Oxidación"/>
      <sheetName val="Inv. Mat. Const. ARGOS - EAFIT"/>
      <sheetName val="Inv. en Biotecnologia"/>
      <sheetName val="Inv. en Nuevos Productos"/>
      <sheetName val="Inv. Optica"/>
      <sheetName val="Procesa Mat Comp (TPMC)"/>
      <sheetName val="Moldes"/>
      <sheetName val="Acabados"/>
      <sheetName val="Modelos"/>
      <sheetName val="Control Digital"/>
      <sheetName val="Electrotecnia"/>
      <sheetName val="Metalisteria"/>
      <sheetName val="Procesamiento de Plasticos"/>
      <sheetName val="Soldadura"/>
      <sheetName val="Proyectos Metalmecanicos"/>
      <sheetName val="Pavimentos"/>
      <sheetName val="Sue. Concre. y Pvtos"/>
      <sheetName val="Hidraulica"/>
      <sheetName val="Materiales"/>
      <sheetName val="Metrologia"/>
      <sheetName val="Manejo de Solidos"/>
      <sheetName val="Geol. Fisica y Fotointerpret."/>
      <sheetName val="Paleo. Petro y Rcas Sedi."/>
      <sheetName val="Colecciones e Info en Geologia"/>
      <sheetName val="Mineralogia y Petrologia"/>
      <sheetName val="Analisis Instumental"/>
      <sheetName val="Fisica Aplicada"/>
      <sheetName val="Instrumentacion y Espectroscopi"/>
      <sheetName val="Mec. Cuantica y Computacional"/>
      <sheetName val="Electricidad y Magnetismo"/>
      <sheetName val="Proyectos Fisica y Electronica"/>
      <sheetName val="Fotonica"/>
      <sheetName val="Maquinas Herramientas"/>
      <sheetName val="Mecatronica"/>
      <sheetName val="Mecanica Experimental"/>
    </sheetNames>
    <sheetDataSet>
      <sheetData sheetId="0"/>
      <sheetData sheetId="1"/>
      <sheetData sheetId="2"/>
      <sheetData sheetId="3">
        <row r="1048430">
          <cell r="D1048430" t="str">
            <v>BIOLOGICO: Derivados de origen animal (pieles, estiercol, desechos, fluidos corporales, etc.)</v>
          </cell>
        </row>
        <row r="1048431">
          <cell r="D1048431" t="str">
            <v>BIOLOGICO: Derivados de origen vegetal</v>
          </cell>
        </row>
        <row r="1048432">
          <cell r="D1048432" t="str">
            <v>BIOLOGICO: Macroorganismos (Mordeduras, golpes, pisadas de animales, picadura de insectos, etc.)</v>
          </cell>
        </row>
        <row r="1048433">
          <cell r="D1048433" t="str">
            <v>BIOLOGICO: Microorganismos tipo hongos, bacterias y/o virus</v>
          </cell>
        </row>
        <row r="1048434">
          <cell r="D1048434" t="str">
            <v>BIOLOGICO: Parasitos</v>
          </cell>
        </row>
        <row r="1048435">
          <cell r="D1048435" t="str">
            <v>FISICO RUIDO INDUSTRIAL: De impacto</v>
          </cell>
        </row>
        <row r="1048436">
          <cell r="D1048436" t="str">
            <v>FISICO RUIDO INDUSTRIAL: Intermitente</v>
          </cell>
        </row>
        <row r="1048437">
          <cell r="D1048437" t="str">
            <v>FISICO RUIDO INDUSTRIAL: Continuo</v>
          </cell>
        </row>
        <row r="1048438">
          <cell r="D1048438" t="str">
            <v>FISICO RUIDO INTELECTUAL</v>
          </cell>
        </row>
        <row r="1048439">
          <cell r="D1048439" t="str">
            <v>FISICO ILUMINACIÓN: Por exceso</v>
          </cell>
        </row>
        <row r="1048440">
          <cell r="D1048440" t="str">
            <v>FISICO ILUMINACIÓN: Por defecto</v>
          </cell>
        </row>
        <row r="1048441">
          <cell r="D1048441" t="str">
            <v>FISICO VIBRACIÓN: Cuerpo entero</v>
          </cell>
        </row>
        <row r="1048442">
          <cell r="D1048442" t="str">
            <v>FISICO VIBRACIÓN: Mano-brazo</v>
          </cell>
        </row>
        <row r="1048443">
          <cell r="D1048443" t="str">
            <v>FISICO TEMPERATURAS EXTREMAS: Calor</v>
          </cell>
        </row>
        <row r="1048444">
          <cell r="D1048444" t="str">
            <v>FISICO TEMPERATURAS EXTREMAS: Frio</v>
          </cell>
        </row>
        <row r="1048445">
          <cell r="D1048445" t="str">
            <v>FISICO DISCONFORT TERMICO</v>
          </cell>
        </row>
        <row r="1048446">
          <cell r="D1048446" t="str">
            <v>FISICO PRESIÓN ATMÓSFERICA: Normal</v>
          </cell>
        </row>
        <row r="1048447">
          <cell r="D1048447" t="str">
            <v>FISICO PRESIÓN ATMÓSFERICA: Ajustada</v>
          </cell>
        </row>
        <row r="1048448">
          <cell r="D1048448" t="str">
            <v>FISICO RADIACIONES IONIZANTES: Rayos X</v>
          </cell>
        </row>
        <row r="1048449">
          <cell r="D1048449" t="str">
            <v>FISICO RADIACIONES IONIZANTES: Rayos Gamma</v>
          </cell>
        </row>
        <row r="1048450">
          <cell r="D1048450" t="str">
            <v>FISICO RADIACIONES IONIZANTES: Rayos Beta</v>
          </cell>
        </row>
        <row r="1048451">
          <cell r="D1048451" t="str">
            <v>FISICO RADIACIONES IONIZANTES: Rayos Alfa</v>
          </cell>
        </row>
        <row r="1048452">
          <cell r="D1048452" t="str">
            <v>FISICO RADIACIONES NO IONIZANTES: Rayos Ultravioleta</v>
          </cell>
        </row>
        <row r="1048453">
          <cell r="D1048453" t="str">
            <v>FISICO RADIACIONES NO IONIZANTES: Rayos Láser</v>
          </cell>
        </row>
        <row r="1048454">
          <cell r="D1048454" t="str">
            <v>FISICO RADIACIONES NO IONIZANTES: Rayos Infrarrojos</v>
          </cell>
        </row>
        <row r="1048455">
          <cell r="D1048455" t="str">
            <v>FISICO RADIACIONES NO IONIZANTES: Radiofercuencias</v>
          </cell>
        </row>
        <row r="1048456">
          <cell r="D1048456" t="str">
            <v>FISICO RADIACIONES NO IONIZANTES: Microondas</v>
          </cell>
        </row>
        <row r="1048457">
          <cell r="D1048457" t="str">
            <v>QUIMICO: Polvos Orgánicos-Inorgánicos</v>
          </cell>
        </row>
        <row r="1048458">
          <cell r="D1048458" t="str">
            <v>QUIMICO: Fibras</v>
          </cell>
        </row>
        <row r="1048459">
          <cell r="D1048459" t="str">
            <v xml:space="preserve">QUIMICO: Liquidos Nieblas - Rocios </v>
          </cell>
        </row>
        <row r="1048460">
          <cell r="D1048460" t="str">
            <v>QUIMICO: Gases y Vapores</v>
          </cell>
        </row>
        <row r="1048461">
          <cell r="D1048461" t="str">
            <v>QUIMICO: Humos Metálicos</v>
          </cell>
        </row>
        <row r="1048462">
          <cell r="D1048462" t="str">
            <v>QUIMICO: Humos no Metálicos</v>
          </cell>
        </row>
        <row r="1048463">
          <cell r="D1048463" t="str">
            <v>QUIMICO: Material Particulado</v>
          </cell>
        </row>
        <row r="1048464">
          <cell r="D1048464" t="str">
            <v>BIOMECÁNICOS: Postura de pie prologada</v>
          </cell>
        </row>
        <row r="1048465">
          <cell r="D1048465" t="str">
            <v>BIOMECÁNICOS: Postura prologada posición sentado</v>
          </cell>
        </row>
        <row r="1048466">
          <cell r="D1048466" t="str">
            <v>BIOMECÁNICOS: Postura prologada posición forzada</v>
          </cell>
        </row>
        <row r="1048467">
          <cell r="D1048467" t="str">
            <v>BIOMECÁNICOS: Sobre-esfuerzo</v>
          </cell>
        </row>
        <row r="1048468">
          <cell r="D1048468" t="str">
            <v>BIOMECÁNICOS: Movimientos repetitivos</v>
          </cell>
        </row>
        <row r="1048469">
          <cell r="D1048469" t="str">
            <v>BIOMECÁNICOS: Hiper-extensiones</v>
          </cell>
        </row>
        <row r="1048470">
          <cell r="D1048470" t="str">
            <v>BIOMECÁNICOS: Carga dinámica por sobre-esfuerzo de la voz</v>
          </cell>
        </row>
        <row r="1048471">
          <cell r="D1048471" t="str">
            <v>BIOMECÁNICOS: Sobre-esfuerzo visual</v>
          </cell>
        </row>
        <row r="1048472">
          <cell r="D1048472" t="str">
            <v>COND. SEG. MECÁNICOS: Contacto con elementos cortopunzantes</v>
          </cell>
        </row>
        <row r="1048473">
          <cell r="D1048473" t="str">
            <v>COND. SEG. MECÁNICOS: salpicadura de quimicos</v>
          </cell>
        </row>
        <row r="1048474">
          <cell r="D1048474" t="str">
            <v>COND. SEG. MECÁNICOS: Salpicadura de quimicos</v>
          </cell>
        </row>
        <row r="1048475">
          <cell r="D1048475" t="str">
            <v>COND. SEG. MECÁNICOS: Contacto con objetos calientes</v>
          </cell>
        </row>
        <row r="1048476">
          <cell r="D1048476" t="str">
            <v>COND. SEG. MECÁNICOS: Golpeado por</v>
          </cell>
        </row>
        <row r="1048477">
          <cell r="D1048477" t="str">
            <v>COND. SEG. MECÁNICOS: Golpeado contra</v>
          </cell>
        </row>
        <row r="1048478">
          <cell r="D1048478" t="str">
            <v>COND. SEG. MECÁNICOS: Atrapado por</v>
          </cell>
        </row>
        <row r="1048479">
          <cell r="D1048479" t="str">
            <v>COND. SEG. MECÁNICOS: Atrapado contra</v>
          </cell>
        </row>
        <row r="1048480">
          <cell r="D1048480" t="str">
            <v>COND. SEG. MECÁNICOS: Proyección de particulas</v>
          </cell>
        </row>
        <row r="1048481">
          <cell r="D1048481" t="str">
            <v>COND. SEG. MECÁNICOS: Izado y traslado de cargas pesadas</v>
          </cell>
        </row>
        <row r="1048482">
          <cell r="D1048482" t="str">
            <v>COND. SEG. LOCATIVOS: Caida de Objetos</v>
          </cell>
        </row>
        <row r="1048483">
          <cell r="D1048483" t="str">
            <v>COND. SEG. LOCATIVOS: Caida al mismo nivel</v>
          </cell>
        </row>
        <row r="1048484">
          <cell r="D1048484" t="str">
            <v>COND. SEG. TECNOL. : Explosión</v>
          </cell>
        </row>
        <row r="1048485">
          <cell r="D1048485" t="str">
            <v xml:space="preserve">COND. SEG. TECNOL. : Fugas </v>
          </cell>
        </row>
        <row r="1048486">
          <cell r="D1048486" t="str">
            <v>COND. SEG. TECNOL. : Derrames</v>
          </cell>
        </row>
        <row r="1048487">
          <cell r="D1048487" t="str">
            <v>COND. SEG. TECNOL. : Incendios</v>
          </cell>
        </row>
        <row r="1048488">
          <cell r="D1048488" t="str">
            <v>COND. SEG. TRANSITO : Peatón</v>
          </cell>
        </row>
        <row r="1048489">
          <cell r="D1048489" t="str">
            <v>COND. SEG. TRANSITO: Conductor</v>
          </cell>
        </row>
        <row r="1048490">
          <cell r="D1048490" t="str">
            <v>COND. SEG. TRANSITO. : Estado del vehiculo</v>
          </cell>
        </row>
        <row r="1048491">
          <cell r="D1048491" t="str">
            <v>COND. SEG. TRANSITO. : Estado de la via</v>
          </cell>
        </row>
        <row r="1048492">
          <cell r="D1048492" t="str">
            <v>COND. SEG. TRANSITO : Pasajero</v>
          </cell>
        </row>
        <row r="1048493">
          <cell r="D1048493" t="str">
            <v>COND. SEG. PÚBLICOS : Robos- Atraco</v>
          </cell>
        </row>
        <row r="1048494">
          <cell r="D1048494" t="str">
            <v>COND. SEG. PÚBLICOS : Atentados</v>
          </cell>
        </row>
        <row r="1048495">
          <cell r="D1048495" t="str">
            <v>COND. SEG. PÚBLICOS : Secuestros</v>
          </cell>
        </row>
        <row r="1048496">
          <cell r="D1048496" t="str">
            <v>COND. SEG. PÚBLICOS : Asesinatos</v>
          </cell>
        </row>
        <row r="1048497">
          <cell r="D1048497" t="str">
            <v>COND. SEG. TAR: Caida a diferente nivel</v>
          </cell>
        </row>
        <row r="1048498">
          <cell r="D1048498" t="str">
            <v>COND. SEG. TAR: Trabajos en espacios confinados</v>
          </cell>
        </row>
        <row r="1048499">
          <cell r="D1048499" t="str">
            <v>COND. SEG. TAR: Trabajos en caliente</v>
          </cell>
        </row>
        <row r="1048500">
          <cell r="D1048500" t="str">
            <v>COND. SEG. TAR: Trabajos con energias vivas</v>
          </cell>
        </row>
        <row r="1048501">
          <cell r="D1048501" t="str">
            <v>COND. SEG. TAR: Aislamiento de energias peligrosas - Hidráulica</v>
          </cell>
        </row>
        <row r="1048502">
          <cell r="D1048502" t="str">
            <v>COND. SEG. TAR: Aislamiento de energias peligrosas - Mecánica</v>
          </cell>
        </row>
        <row r="1048503">
          <cell r="D1048503" t="str">
            <v>COND. SEG. TAR: Aislamiento de energias peligrosas - Potencial</v>
          </cell>
        </row>
        <row r="1048504">
          <cell r="D1048504" t="str">
            <v>COND. SEG. TAR: Aislamiento de energias peligrosas - Neumática</v>
          </cell>
        </row>
        <row r="1048505">
          <cell r="D1048505" t="str">
            <v>COND. SEG. TAR: Aislamiento de energias peligrosas - Eléctrica</v>
          </cell>
        </row>
        <row r="1048506">
          <cell r="D1048506" t="str">
            <v>COND. SEG: Contacto Electrico Directo / Indirecto Baja tensión</v>
          </cell>
        </row>
        <row r="1048507">
          <cell r="D1048507" t="str">
            <v>COND. SEG: Contacto Electrico Directo / Indirecto Media tensión</v>
          </cell>
        </row>
        <row r="1048508">
          <cell r="D1048508" t="str">
            <v>COND. SEG: Contacto Electrico Directo / Indirecto Alta tensión</v>
          </cell>
        </row>
        <row r="1048509">
          <cell r="D1048509" t="str">
            <v>COND. SEG: Contacto con energia estática</v>
          </cell>
        </row>
        <row r="1048510">
          <cell r="D1048510" t="str">
            <v>PSICOSOCIAL (Remitirse al estudio de factores de riesgo psicosocial)</v>
          </cell>
        </row>
      </sheetData>
      <sheetData sheetId="4"/>
      <sheetData sheetId="5">
        <row r="1048430">
          <cell r="D1048430" t="str">
            <v>BIOLOGICO: Derivados de origen animal (pieles, estiercol, desechos, fluidos corporales, etc.)</v>
          </cell>
        </row>
        <row r="1048431">
          <cell r="D1048431" t="str">
            <v>BIOLOGICO: Derivados de origen vegetal</v>
          </cell>
        </row>
        <row r="1048432">
          <cell r="D1048432" t="str">
            <v>BIOLOGICO: Macroorganismos (Mordeduras, golpes, pisadas de animales, picadura de insectos, etc.)</v>
          </cell>
        </row>
        <row r="1048433">
          <cell r="D1048433" t="str">
            <v>BIOLOGICO: Microorganismos tipo hongos, bacterias y/o virus</v>
          </cell>
        </row>
        <row r="1048434">
          <cell r="D1048434" t="str">
            <v>BIOLOGICO: Parasitos</v>
          </cell>
        </row>
        <row r="1048435">
          <cell r="D1048435" t="str">
            <v>FISICO RUIDO INDUSTRIAL: De impacto</v>
          </cell>
        </row>
        <row r="1048436">
          <cell r="D1048436" t="str">
            <v>FISICO RUIDO INDUSTRIAL: Intermitente</v>
          </cell>
        </row>
        <row r="1048437">
          <cell r="D1048437" t="str">
            <v>FISICO RUIDO INDUSTRIAL: Continuo</v>
          </cell>
        </row>
        <row r="1048438">
          <cell r="D1048438" t="str">
            <v>FISICO RUIDO INTELECTUAL</v>
          </cell>
        </row>
        <row r="1048439">
          <cell r="D1048439" t="str">
            <v>FISICO ILUMINACIÓN: Por exceso</v>
          </cell>
        </row>
        <row r="1048440">
          <cell r="D1048440" t="str">
            <v>FISICO ILUMINACIÓN: Por defecto</v>
          </cell>
        </row>
        <row r="1048441">
          <cell r="D1048441" t="str">
            <v>FISICO VIBRACIÓN: Cuerpo entero</v>
          </cell>
        </row>
        <row r="1048442">
          <cell r="D1048442" t="str">
            <v>FISICO VIBRACIÓN: Mano-brazo</v>
          </cell>
        </row>
        <row r="1048443">
          <cell r="D1048443" t="str">
            <v>FISICO TEMPERATURAS EXTREMAS: Calor</v>
          </cell>
        </row>
        <row r="1048444">
          <cell r="D1048444" t="str">
            <v>FISICO TEMPERATURAS EXTREMAS: Frio</v>
          </cell>
        </row>
        <row r="1048445">
          <cell r="D1048445" t="str">
            <v>FISICO DISCONFORT TERMICO</v>
          </cell>
        </row>
        <row r="1048446">
          <cell r="D1048446" t="str">
            <v>FISICO PRESIÓN ATMÓSFERICA: Normal</v>
          </cell>
        </row>
        <row r="1048447">
          <cell r="D1048447" t="str">
            <v>FISICO PRESIÓN ATMÓSFERICA: Ajustada</v>
          </cell>
        </row>
        <row r="1048448">
          <cell r="D1048448" t="str">
            <v>FISICO RADIACIONES IONIZANTES: Rayos X</v>
          </cell>
        </row>
        <row r="1048449">
          <cell r="D1048449" t="str">
            <v>FISICO RADIACIONES IONIZANTES: Rayos Gamma</v>
          </cell>
        </row>
        <row r="1048450">
          <cell r="D1048450" t="str">
            <v>FISICO RADIACIONES IONIZANTES: Rayos Beta</v>
          </cell>
        </row>
        <row r="1048451">
          <cell r="D1048451" t="str">
            <v>FISICO RADIACIONES IONIZANTES: Rayos Alfa</v>
          </cell>
        </row>
        <row r="1048452">
          <cell r="D1048452" t="str">
            <v>FISICO RADIACIONES NO IONIZANTES: Rayos Ultravioleta</v>
          </cell>
        </row>
        <row r="1048453">
          <cell r="D1048453" t="str">
            <v>FISICO RADIACIONES NO IONIZANTES: Rayos Láser</v>
          </cell>
        </row>
        <row r="1048454">
          <cell r="D1048454" t="str">
            <v>FISICO RADIACIONES NO IONIZANTES: Rayos Infrarrojos</v>
          </cell>
        </row>
        <row r="1048455">
          <cell r="D1048455" t="str">
            <v>FISICO RADIACIONES NO IONIZANTES: Radiofercuencias</v>
          </cell>
        </row>
        <row r="1048456">
          <cell r="D1048456" t="str">
            <v>FISICO RADIACIONES NO IONIZANTES: Microondas</v>
          </cell>
        </row>
        <row r="1048457">
          <cell r="D1048457" t="str">
            <v>QUIMICO: Polvos Orgánicos-Inorgánicos</v>
          </cell>
        </row>
        <row r="1048458">
          <cell r="D1048458" t="str">
            <v>QUIMICO: Fibras</v>
          </cell>
        </row>
        <row r="1048459">
          <cell r="D1048459" t="str">
            <v xml:space="preserve">QUIMICO: Liquidos Nieblas - Rocios </v>
          </cell>
        </row>
        <row r="1048460">
          <cell r="D1048460" t="str">
            <v>QUIMICO: Gases y Vapores</v>
          </cell>
        </row>
        <row r="1048461">
          <cell r="D1048461" t="str">
            <v>QUIMICO: Humos Metálicos</v>
          </cell>
        </row>
        <row r="1048462">
          <cell r="D1048462" t="str">
            <v>QUIMICO: Humos no Metálicos</v>
          </cell>
        </row>
        <row r="1048463">
          <cell r="D1048463" t="str">
            <v>QUIMICO: Material Particulado</v>
          </cell>
        </row>
        <row r="1048464">
          <cell r="D1048464" t="str">
            <v>BIOMECÁNICOS: Postura de pie prologada</v>
          </cell>
        </row>
        <row r="1048465">
          <cell r="D1048465" t="str">
            <v>BIOMECÁNICOS: Postura prologada posición sentado</v>
          </cell>
        </row>
        <row r="1048466">
          <cell r="D1048466" t="str">
            <v>BIOMECÁNICOS: Postura prologada posición forzada</v>
          </cell>
        </row>
        <row r="1048467">
          <cell r="D1048467" t="str">
            <v>BIOMECÁNICOS: Sobre-esfuerzo</v>
          </cell>
        </row>
        <row r="1048468">
          <cell r="D1048468" t="str">
            <v>BIOMECÁNICOS: Movimientos repetitivos</v>
          </cell>
        </row>
        <row r="1048469">
          <cell r="D1048469" t="str">
            <v>BIOMECÁNICOS: Hiper-extensiones</v>
          </cell>
        </row>
        <row r="1048470">
          <cell r="D1048470" t="str">
            <v>BIOMECÁNICOS: Carga dinámica por sobre-esfuerzo de la voz</v>
          </cell>
        </row>
        <row r="1048471">
          <cell r="D1048471" t="str">
            <v>BIOMECÁNICOS: Sobre-esfuerzo visual</v>
          </cell>
        </row>
        <row r="1048472">
          <cell r="D1048472" t="str">
            <v>COND. SEG. MECÁNICOS: Contacto con elementos cortopunzantes</v>
          </cell>
        </row>
        <row r="1048473">
          <cell r="D1048473" t="str">
            <v>COND. SEG. MECÁNICOS: salpicadura de quimicos</v>
          </cell>
        </row>
        <row r="1048474">
          <cell r="D1048474" t="str">
            <v>COND. SEG. MECÁNICOS: Salpicadura de quimicos</v>
          </cell>
        </row>
        <row r="1048475">
          <cell r="D1048475" t="str">
            <v>COND. SEG. MECÁNICOS: Contacto con objetos calientes</v>
          </cell>
        </row>
        <row r="1048476">
          <cell r="D1048476" t="str">
            <v>COND. SEG. MECÁNICOS: Golpeado por</v>
          </cell>
        </row>
        <row r="1048477">
          <cell r="D1048477" t="str">
            <v>COND. SEG. MECÁNICOS: Golpeado contra</v>
          </cell>
        </row>
        <row r="1048478">
          <cell r="D1048478" t="str">
            <v>COND. SEG. MECÁNICOS: Atrapado por</v>
          </cell>
        </row>
        <row r="1048479">
          <cell r="D1048479" t="str">
            <v>COND. SEG. MECÁNICOS: Atrapado contra</v>
          </cell>
        </row>
        <row r="1048480">
          <cell r="D1048480" t="str">
            <v>COND. SEG. MECÁNICOS: Proyección de particulas</v>
          </cell>
        </row>
        <row r="1048481">
          <cell r="D1048481" t="str">
            <v>COND. SEG. MECÁNICOS: Izado y traslado de cargas pesadas</v>
          </cell>
        </row>
        <row r="1048482">
          <cell r="D1048482" t="str">
            <v>COND. SEG. LOCATIVOS: Caida de Objetos</v>
          </cell>
        </row>
        <row r="1048483">
          <cell r="D1048483" t="str">
            <v>COND. SEG. LOCATIVOS: Caida al mismo nivel</v>
          </cell>
        </row>
        <row r="1048484">
          <cell r="D1048484" t="str">
            <v>COND. SEG. TECNOL. : Explosión</v>
          </cell>
        </row>
        <row r="1048485">
          <cell r="D1048485" t="str">
            <v xml:space="preserve">COND. SEG. TECNOL. : Fugas </v>
          </cell>
        </row>
        <row r="1048486">
          <cell r="D1048486" t="str">
            <v>COND. SEG. TECNOL. : Derrames</v>
          </cell>
        </row>
        <row r="1048487">
          <cell r="D1048487" t="str">
            <v>COND. SEG. TECNOL. : Incendios</v>
          </cell>
        </row>
        <row r="1048488">
          <cell r="D1048488" t="str">
            <v>COND. SEG. TRANSITO : Peatón</v>
          </cell>
        </row>
        <row r="1048489">
          <cell r="D1048489" t="str">
            <v>COND. SEG. TRANSITO: Conductor</v>
          </cell>
        </row>
        <row r="1048490">
          <cell r="D1048490" t="str">
            <v>COND. SEG. TRANSITO. : Estado del vehiculo</v>
          </cell>
        </row>
        <row r="1048491">
          <cell r="D1048491" t="str">
            <v>COND. SEG. TRANSITO. : Estado de la via</v>
          </cell>
        </row>
        <row r="1048492">
          <cell r="D1048492" t="str">
            <v>COND. SEG. TRANSITO : Pasajero</v>
          </cell>
        </row>
        <row r="1048493">
          <cell r="D1048493" t="str">
            <v>COND. SEG. PÚBLICOS : Robos- Atraco</v>
          </cell>
        </row>
        <row r="1048494">
          <cell r="D1048494" t="str">
            <v>COND. SEG. PÚBLICOS : Atentados</v>
          </cell>
        </row>
        <row r="1048495">
          <cell r="D1048495" t="str">
            <v>COND. SEG. PÚBLICOS : Secuestros</v>
          </cell>
        </row>
        <row r="1048496">
          <cell r="D1048496" t="str">
            <v>COND. SEG. PÚBLICOS : Asesinatos</v>
          </cell>
        </row>
        <row r="1048497">
          <cell r="D1048497" t="str">
            <v>COND. SEG. TAR: Caida a diferente nivel</v>
          </cell>
        </row>
        <row r="1048498">
          <cell r="D1048498" t="str">
            <v>COND. SEG. TAR: Trabajos en espacios confinados</v>
          </cell>
        </row>
        <row r="1048499">
          <cell r="D1048499" t="str">
            <v>COND. SEG. TAR: Trabajos en caliente</v>
          </cell>
        </row>
        <row r="1048500">
          <cell r="D1048500" t="str">
            <v>COND. SEG. TAR: Trabajos con energias vivas</v>
          </cell>
        </row>
        <row r="1048501">
          <cell r="D1048501" t="str">
            <v>COND. SEG. TAR: Aislamiento de energias peligrosas - Hidráulica</v>
          </cell>
        </row>
        <row r="1048502">
          <cell r="D1048502" t="str">
            <v>COND. SEG. TAR: Aislamiento de energias peligrosas - Mecánica</v>
          </cell>
        </row>
        <row r="1048503">
          <cell r="D1048503" t="str">
            <v>COND. SEG. TAR: Aislamiento de energias peligrosas - Potencial</v>
          </cell>
        </row>
        <row r="1048504">
          <cell r="D1048504" t="str">
            <v>COND. SEG. TAR: Aislamiento de energias peligrosas - Neumática</v>
          </cell>
        </row>
        <row r="1048505">
          <cell r="D1048505" t="str">
            <v>COND. SEG. TAR: Aislamiento de energias peligrosas - Eléctrica</v>
          </cell>
        </row>
        <row r="1048506">
          <cell r="D1048506" t="str">
            <v>COND. SEG: Contacto Electrico Directo / Indirecto Baja tensión</v>
          </cell>
        </row>
        <row r="1048507">
          <cell r="D1048507" t="str">
            <v>COND. SEG: Contacto Electrico Directo / Indirecto Media tensión</v>
          </cell>
        </row>
        <row r="1048508">
          <cell r="D1048508" t="str">
            <v>COND. SEG: Contacto Electrico Directo / Indirecto Alta tensión</v>
          </cell>
        </row>
        <row r="1048509">
          <cell r="D1048509" t="str">
            <v>COND. SEG: Contacto con energia estática</v>
          </cell>
        </row>
      </sheetData>
      <sheetData sheetId="6"/>
      <sheetData sheetId="7">
        <row r="1048430">
          <cell r="D1048430" t="str">
            <v>BIOLOGICO: Derivados de origen animal (pieles, estiercol, desechos, fluidos corporales, etc.)</v>
          </cell>
          <cell r="E1048430" t="str">
            <v>NUEVO PELIGRO: Nueva maquinaria - Productos - Materiales</v>
          </cell>
        </row>
        <row r="1048431">
          <cell r="D1048431" t="str">
            <v>BIOLOGICO: Derivados de origen vegetal</v>
          </cell>
          <cell r="E1048431" t="str">
            <v>NUEVO PELIGRO: Cambios en la legilación</v>
          </cell>
        </row>
        <row r="1048432">
          <cell r="D1048432" t="str">
            <v>BIOLOGICO: Macroorganismos (Mordeduras, golpes, pisadas de animales, picadura de insectos, etc.)</v>
          </cell>
          <cell r="E1048432" t="str">
            <v>NUEVO PELIGRO: Cambios en las instalaciones</v>
          </cell>
        </row>
        <row r="1048433">
          <cell r="D1048433" t="str">
            <v>BIOLOGICO: Microorganismos tipo hongos, bacterias y/o virus</v>
          </cell>
          <cell r="E1048433" t="str">
            <v>NUEVO PELIGRO: Cambio en los métodos de trabajo</v>
          </cell>
        </row>
        <row r="1048434">
          <cell r="D1048434" t="str">
            <v>BIOLOGICO: Parasitos</v>
          </cell>
          <cell r="E1048434" t="str">
            <v>NUEVO PELIGRO: Nuevos procesos</v>
          </cell>
        </row>
        <row r="1048435">
          <cell r="D1048435" t="str">
            <v>FISICO RUIDO INDUSTRIAL: De impacto</v>
          </cell>
          <cell r="E1048435" t="str">
            <v>NUEVO PELIGRO: Propio de la tarea</v>
          </cell>
        </row>
        <row r="1048436">
          <cell r="D1048436" t="str">
            <v>FISICO RUIDO INDUSTRIAL: Intermitente</v>
          </cell>
          <cell r="E1048436" t="str">
            <v>Cambios en la ACTIVIDAD</v>
          </cell>
        </row>
        <row r="1048437">
          <cell r="D1048437" t="str">
            <v>FISICO RUIDO INDUSTRIAL: Continuo</v>
          </cell>
          <cell r="E1048437" t="str">
            <v>Cambios en el numero de EXPUESTOS</v>
          </cell>
        </row>
        <row r="1048438">
          <cell r="D1048438" t="str">
            <v>FISICO RUIDO INTELECTUAL</v>
          </cell>
          <cell r="E1048438" t="str">
            <v>Cambios en las MEDIDAS DE CONTROL EXISTENTES</v>
          </cell>
        </row>
        <row r="1048439">
          <cell r="D1048439" t="str">
            <v>FISICO ILUMINACIÓN: Por exceso</v>
          </cell>
          <cell r="E1048439" t="str">
            <v>Cambios en la PROBABILIDAD</v>
          </cell>
        </row>
        <row r="1048440">
          <cell r="D1048440" t="str">
            <v>FISICO ILUMINACIÓN: Por defecto</v>
          </cell>
          <cell r="E1048440" t="str">
            <v>Cambios en las CONSECUENCIAS</v>
          </cell>
        </row>
        <row r="1048441">
          <cell r="D1048441" t="str">
            <v>FISICO VIBRACIÓN: Cuerpo entero</v>
          </cell>
          <cell r="E1048441" t="str">
            <v>Cambios en las MEDIDAS DE CONTROL PROPUESTAS</v>
          </cell>
        </row>
        <row r="1048442">
          <cell r="D1048442" t="str">
            <v>FISICO VIBRACIÓN: Mano-brazo</v>
          </cell>
          <cell r="E1048442" t="str">
            <v>Cambio en las OBSERVACIONES</v>
          </cell>
        </row>
        <row r="1048443">
          <cell r="D1048443" t="str">
            <v>FISICO TEMPERATURAS EXTREMAS: Calor</v>
          </cell>
        </row>
        <row r="1048444">
          <cell r="D1048444" t="str">
            <v>FISICO TEMPERATURAS EXTREMAS: Frio</v>
          </cell>
        </row>
        <row r="1048445">
          <cell r="D1048445" t="str">
            <v>FISICO DISCONFORT TERMICO</v>
          </cell>
        </row>
        <row r="1048446">
          <cell r="D1048446" t="str">
            <v>FISICO PRESIÓN ATMÓSFERICA: Normal</v>
          </cell>
        </row>
        <row r="1048447">
          <cell r="D1048447" t="str">
            <v>FISICO PRESIÓN ATMÓSFERICA: Ajustada</v>
          </cell>
        </row>
        <row r="1048448">
          <cell r="D1048448" t="str">
            <v>FISICO RADIACIONES IONIZANTES: Rayos X</v>
          </cell>
        </row>
        <row r="1048449">
          <cell r="D1048449" t="str">
            <v>FISICO RADIACIONES IONIZANTES: Rayos Gamma</v>
          </cell>
        </row>
        <row r="1048450">
          <cell r="D1048450" t="str">
            <v>FISICO RADIACIONES IONIZANTES: Rayos Beta</v>
          </cell>
        </row>
        <row r="1048451">
          <cell r="D1048451" t="str">
            <v>FISICO RADIACIONES IONIZANTES: Rayos Alfa</v>
          </cell>
        </row>
        <row r="1048452">
          <cell r="D1048452" t="str">
            <v>FISICO RADIACIONES NO IONIZANTES: Rayos Ultravioleta</v>
          </cell>
        </row>
        <row r="1048453">
          <cell r="D1048453" t="str">
            <v>FISICO RADIACIONES NO IONIZANTES: Rayos Láser</v>
          </cell>
        </row>
        <row r="1048454">
          <cell r="D1048454" t="str">
            <v>FISICO RADIACIONES NO IONIZANTES: Rayos Infrarrojos</v>
          </cell>
        </row>
        <row r="1048455">
          <cell r="D1048455" t="str">
            <v>FISICO RADIACIONES NO IONIZANTES: Radiofercuencias</v>
          </cell>
        </row>
        <row r="1048456">
          <cell r="D1048456" t="str">
            <v>FISICO RADIACIONES NO IONIZANTES: Microondas</v>
          </cell>
        </row>
        <row r="1048457">
          <cell r="D1048457" t="str">
            <v>QUIMICO: Polvos Orgánicos-Inorgánicos</v>
          </cell>
        </row>
        <row r="1048458">
          <cell r="D1048458" t="str">
            <v>QUIMICO: Fibras</v>
          </cell>
        </row>
        <row r="1048459">
          <cell r="D1048459" t="str">
            <v xml:space="preserve">QUIMICO: Liquidos Nieblas - Rocios </v>
          </cell>
        </row>
        <row r="1048460">
          <cell r="D1048460" t="str">
            <v>QUIMICO: Gases y Vapores</v>
          </cell>
        </row>
        <row r="1048461">
          <cell r="D1048461" t="str">
            <v>QUIMICO: Humos Metálicos</v>
          </cell>
        </row>
        <row r="1048462">
          <cell r="D1048462" t="str">
            <v>QUIMICO: Humos no Metálicos</v>
          </cell>
        </row>
        <row r="1048463">
          <cell r="D1048463" t="str">
            <v>QUIMICO: Material Particulado</v>
          </cell>
        </row>
        <row r="1048464">
          <cell r="D1048464" t="str">
            <v>BIOMECÁNICOS: Postura de pie prologada</v>
          </cell>
        </row>
        <row r="1048465">
          <cell r="D1048465" t="str">
            <v>BIOMECÁNICOS: Postura prologada posición sentado</v>
          </cell>
        </row>
        <row r="1048466">
          <cell r="D1048466" t="str">
            <v>BIOMECÁNICOS: Postura prologada posición forzada</v>
          </cell>
        </row>
        <row r="1048467">
          <cell r="D1048467" t="str">
            <v>BIOMECÁNICOS: Sobre-esfuerzo</v>
          </cell>
        </row>
        <row r="1048468">
          <cell r="D1048468" t="str">
            <v>BIOMECÁNICOS: Movimientos repetitivos</v>
          </cell>
        </row>
        <row r="1048469">
          <cell r="D1048469" t="str">
            <v>BIOMECÁNICOS: Hiper-extensiones</v>
          </cell>
        </row>
        <row r="1048470">
          <cell r="D1048470" t="str">
            <v>BIOMECÁNICOS: Carga dinámica por sobre-esfuerzo de la voz</v>
          </cell>
        </row>
        <row r="1048471">
          <cell r="D1048471" t="str">
            <v>BIOMECÁNICOS:  sobre-esfuerzo visual</v>
          </cell>
        </row>
        <row r="1048472">
          <cell r="D1048472" t="str">
            <v>COND. SEG. MECÁNICOS: Contacto con elementos cortopunzantes</v>
          </cell>
        </row>
        <row r="1048473">
          <cell r="D1048473" t="str">
            <v>COND. SEG. MECÁNICOS: Salpicadura de quimicos</v>
          </cell>
        </row>
        <row r="1048474">
          <cell r="D1048474" t="str">
            <v>COND. SEG. MECÁNICOS: Contacto con objetos calientes</v>
          </cell>
        </row>
        <row r="1048475">
          <cell r="D1048475" t="str">
            <v>COND. SEG. MECÁNICOS: Golpeado por</v>
          </cell>
        </row>
        <row r="1048476">
          <cell r="D1048476" t="str">
            <v>COND. SEG. MECÁNICOS: Golpeado contra</v>
          </cell>
        </row>
        <row r="1048477">
          <cell r="D1048477" t="str">
            <v>COND. SEG. MECÁNICOS: Atrapado por</v>
          </cell>
        </row>
        <row r="1048478">
          <cell r="D1048478" t="str">
            <v>COND. SEG. MECÁNICOS: Atrapado contra</v>
          </cell>
        </row>
        <row r="1048479">
          <cell r="D1048479" t="str">
            <v>COND. SEG. MECÁNICOS: Proyección de particulas</v>
          </cell>
        </row>
        <row r="1048480">
          <cell r="D1048480" t="str">
            <v>COND. SEG. MECÁNICOS: Izado y traslado de cargas pesadas</v>
          </cell>
        </row>
        <row r="1048481">
          <cell r="D1048481" t="str">
            <v>COND. SEG. LOCATIVOS: Caida de Objetos</v>
          </cell>
        </row>
        <row r="1048482">
          <cell r="D1048482" t="str">
            <v>COND. SEG. LOCATIVOS: Caida al mismo nivel</v>
          </cell>
        </row>
        <row r="1048483">
          <cell r="D1048483" t="str">
            <v>COND. SEG. TECNOL. : Explosión</v>
          </cell>
        </row>
        <row r="1048484">
          <cell r="D1048484" t="str">
            <v xml:space="preserve">COND. SEG. TECNOL. : Fugas </v>
          </cell>
        </row>
        <row r="1048485">
          <cell r="D1048485" t="str">
            <v>COND. SEG. TECNOL. : Derrames</v>
          </cell>
        </row>
        <row r="1048486">
          <cell r="D1048486" t="str">
            <v>COND. SEG. TECNOL. : Incendios</v>
          </cell>
        </row>
        <row r="1048487">
          <cell r="D1048487" t="str">
            <v>COND. SEG. TRANSITO : Peatón</v>
          </cell>
        </row>
        <row r="1048488">
          <cell r="D1048488" t="str">
            <v>COND. SEG. TRANSITO: Conductor</v>
          </cell>
        </row>
        <row r="1048489">
          <cell r="D1048489" t="str">
            <v>COND. SEG. TRANSITO. : Estado del vehiculo</v>
          </cell>
        </row>
        <row r="1048490">
          <cell r="D1048490" t="str">
            <v>COND. SEG. TRANSITO. : Estado de la via</v>
          </cell>
        </row>
        <row r="1048491">
          <cell r="D1048491" t="str">
            <v>COND. SEG. TRANSITO : Pasajero</v>
          </cell>
        </row>
        <row r="1048492">
          <cell r="D1048492" t="str">
            <v>COND. SEG. PÚBLICOS : Robos- Atraco</v>
          </cell>
        </row>
        <row r="1048493">
          <cell r="D1048493" t="str">
            <v>COND. SEG. PÚBLICOS : Atentados</v>
          </cell>
        </row>
        <row r="1048494">
          <cell r="D1048494" t="str">
            <v>COND. SEG. PÚBLICOS : Secuestros</v>
          </cell>
        </row>
        <row r="1048495">
          <cell r="D1048495" t="str">
            <v>COND. SEG. PÚBLICOS : Asesinatos</v>
          </cell>
        </row>
        <row r="1048496">
          <cell r="D1048496" t="str">
            <v>COND. SEG. TAR: Caida a diferente nivel</v>
          </cell>
        </row>
        <row r="1048497">
          <cell r="D1048497" t="str">
            <v>COND. SEG. TAR: Trabajos en espacios confinados</v>
          </cell>
        </row>
        <row r="1048498">
          <cell r="D1048498" t="str">
            <v>COND. SEG. TAR: Trabajos en caliente</v>
          </cell>
        </row>
        <row r="1048499">
          <cell r="D1048499" t="str">
            <v>COND. SEG. TAR: Trabajos con energias vivas</v>
          </cell>
        </row>
        <row r="1048500">
          <cell r="D1048500" t="str">
            <v>COND. SEG. TAR: Aislamiento de energias peligrosas - Hidráulica</v>
          </cell>
        </row>
        <row r="1048501">
          <cell r="D1048501" t="str">
            <v>COND. SEG. TAR: Aislamiento de energias peligrosas - Mecánica</v>
          </cell>
        </row>
        <row r="1048502">
          <cell r="D1048502" t="str">
            <v>COND. SEG. TAR: Aislamiento de energias peligrosas - Potencial</v>
          </cell>
        </row>
        <row r="1048503">
          <cell r="D1048503" t="str">
            <v>COND. SEG. TAR: Aislamiento de energias peligrosas - Neumática</v>
          </cell>
        </row>
        <row r="1048504">
          <cell r="D1048504" t="str">
            <v>COND. SEG. TAR: Aislamiento de energias peligrosas - Eléctrica</v>
          </cell>
        </row>
        <row r="1048505">
          <cell r="D1048505" t="str">
            <v>COND. SEG: Contacto Electrico Directo / Indirecto Baja tensión</v>
          </cell>
        </row>
        <row r="1048506">
          <cell r="D1048506" t="str">
            <v>COND. SEG: Contacto Electrico Directo / Indirecto Media tensión</v>
          </cell>
        </row>
        <row r="1048507">
          <cell r="D1048507" t="str">
            <v>COND. SEG: Contacto Electrico Directo / Indirecto Alta tensión</v>
          </cell>
        </row>
        <row r="1048508">
          <cell r="D1048508" t="str">
            <v>COND. SEG: Contacto con energia estática</v>
          </cell>
        </row>
        <row r="1048509">
          <cell r="D1048509" t="str">
            <v>PSICOSOCIAL (Remitirse al estudio de factores de riesgo psicosocial)</v>
          </cell>
        </row>
      </sheetData>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JF1048517"/>
  <sheetViews>
    <sheetView showGridLines="0" zoomScale="60" zoomScaleNormal="60" workbookViewId="0">
      <selection activeCell="B84" sqref="B84"/>
    </sheetView>
  </sheetViews>
  <sheetFormatPr baseColWidth="10" defaultColWidth="31.140625" defaultRowHeight="12.75" x14ac:dyDescent="0.2"/>
  <cols>
    <col min="1" max="1" width="6.7109375" style="1" customWidth="1"/>
    <col min="2" max="2" width="8.5703125" style="1" customWidth="1"/>
    <col min="3" max="3" width="39.28515625" style="1" customWidth="1"/>
    <col min="4" max="4" width="16.140625" style="1" customWidth="1"/>
    <col min="5" max="5" width="17.5703125" style="1" customWidth="1"/>
    <col min="6" max="6" width="36.7109375" style="1" customWidth="1"/>
    <col min="7" max="7" width="22.7109375" style="1" customWidth="1"/>
    <col min="8" max="8" width="7.42578125" style="1" customWidth="1"/>
    <col min="9" max="9" width="7" style="1" customWidth="1"/>
    <col min="10" max="10" width="3.85546875" style="1" customWidth="1"/>
    <col min="11" max="15" width="3.85546875" style="1" bestFit="1" customWidth="1"/>
    <col min="16" max="20" width="10.5703125" style="1" customWidth="1"/>
    <col min="21" max="23" width="7.7109375" style="1" customWidth="1"/>
    <col min="24" max="24" width="7.7109375" style="1" hidden="1" customWidth="1"/>
    <col min="25" max="27" width="7.7109375" style="1" customWidth="1"/>
    <col min="28" max="29" width="3.85546875" style="1" hidden="1" customWidth="1"/>
    <col min="30" max="30" width="21.7109375" style="1" customWidth="1"/>
    <col min="31" max="31" width="9.7109375" style="1" customWidth="1"/>
    <col min="32" max="32" width="8.5703125" style="1" customWidth="1"/>
    <col min="33" max="33" width="9.5703125" style="1" customWidth="1"/>
    <col min="34" max="34" width="8.140625" style="1" customWidth="1"/>
    <col min="35" max="35" width="12.28515625" style="1" customWidth="1"/>
    <col min="36" max="36" width="36" style="3" customWidth="1"/>
    <col min="37" max="265" width="11.5703125" style="1" customWidth="1"/>
    <col min="266" max="16384" width="31.140625" style="1"/>
  </cols>
  <sheetData>
    <row r="1" spans="1:266" ht="75.599999999999994" customHeight="1" x14ac:dyDescent="0.2">
      <c r="A1" s="174" t="s">
        <v>0</v>
      </c>
      <c r="B1" s="174"/>
      <c r="C1" s="174"/>
      <c r="D1" s="174"/>
      <c r="E1" s="174"/>
      <c r="F1" s="174"/>
      <c r="G1" s="174"/>
      <c r="H1" s="174"/>
      <c r="I1" s="174"/>
      <c r="J1" s="174"/>
      <c r="K1" s="174"/>
      <c r="L1" s="174"/>
      <c r="M1" s="174"/>
      <c r="N1" s="174"/>
      <c r="O1" s="174"/>
      <c r="P1" s="174"/>
      <c r="Q1" s="174"/>
      <c r="R1" s="174"/>
      <c r="S1" s="174"/>
      <c r="T1" s="174"/>
      <c r="U1" s="174"/>
      <c r="V1" s="174"/>
      <c r="W1" s="174"/>
      <c r="X1" s="174"/>
      <c r="Y1" s="174"/>
      <c r="Z1" s="174"/>
      <c r="AA1" s="174"/>
      <c r="AB1" s="174"/>
      <c r="AC1" s="174"/>
      <c r="AD1" s="174"/>
      <c r="AE1" s="174"/>
      <c r="AF1" s="174"/>
      <c r="AG1" s="174"/>
      <c r="AH1" s="174"/>
      <c r="AI1" s="174"/>
      <c r="AJ1" s="174"/>
      <c r="JC1" s="2"/>
      <c r="JD1" s="2"/>
      <c r="JE1" s="2"/>
      <c r="JF1" s="2"/>
    </row>
    <row r="2" spans="1:266" ht="12" customHeight="1" x14ac:dyDescent="0.2"/>
    <row r="3" spans="1:266" ht="27" customHeight="1" x14ac:dyDescent="0.2">
      <c r="A3" s="4" t="s">
        <v>204</v>
      </c>
      <c r="C3" s="4"/>
      <c r="D3" s="4"/>
      <c r="E3" s="4"/>
      <c r="G3" s="5"/>
      <c r="H3" s="6"/>
      <c r="I3" s="6"/>
      <c r="J3" s="7" t="s">
        <v>1</v>
      </c>
      <c r="Q3" s="4" t="s">
        <v>2</v>
      </c>
      <c r="AJ3" s="8" t="s">
        <v>1</v>
      </c>
    </row>
    <row r="4" spans="1:266" s="9" customFormat="1" ht="27" customHeight="1" x14ac:dyDescent="0.2">
      <c r="A4" s="4" t="s">
        <v>3</v>
      </c>
      <c r="C4" s="4"/>
      <c r="D4" s="4"/>
      <c r="E4" s="4"/>
      <c r="G4" s="10"/>
      <c r="H4" s="11"/>
      <c r="I4" s="11"/>
      <c r="J4" s="12" t="s">
        <v>1</v>
      </c>
      <c r="K4" s="11"/>
      <c r="L4" s="11"/>
      <c r="M4" s="11"/>
      <c r="N4" s="11"/>
      <c r="O4" s="11"/>
      <c r="Q4" s="4" t="s">
        <v>4</v>
      </c>
      <c r="AJ4" s="13" t="s">
        <v>1</v>
      </c>
      <c r="JD4" s="14"/>
      <c r="JF4" s="15" t="s">
        <v>5</v>
      </c>
    </row>
    <row r="5" spans="1:266" s="9" customFormat="1" ht="27" customHeight="1" x14ac:dyDescent="0.2">
      <c r="A5" s="4" t="s">
        <v>6</v>
      </c>
      <c r="C5" s="4"/>
      <c r="D5" s="4"/>
      <c r="E5" s="4"/>
      <c r="F5" s="16"/>
      <c r="G5" s="17"/>
      <c r="H5" s="17"/>
      <c r="I5" s="11"/>
      <c r="J5" s="12" t="s">
        <v>1</v>
      </c>
      <c r="K5" s="11"/>
      <c r="L5" s="11"/>
      <c r="M5" s="11"/>
      <c r="N5" s="11"/>
      <c r="O5" s="11"/>
      <c r="Q5" s="4" t="s">
        <v>6</v>
      </c>
      <c r="AJ5" s="13" t="s">
        <v>1</v>
      </c>
      <c r="JF5" s="18" t="s">
        <v>7</v>
      </c>
    </row>
    <row r="6" spans="1:266" s="9" customFormat="1" ht="27" customHeight="1" x14ac:dyDescent="0.2">
      <c r="A6" s="4" t="s">
        <v>8</v>
      </c>
      <c r="C6" s="4"/>
      <c r="D6" s="4"/>
      <c r="E6" s="4"/>
      <c r="F6" s="10"/>
      <c r="G6" s="11"/>
      <c r="H6" s="11"/>
      <c r="I6" s="11"/>
      <c r="J6" s="12" t="s">
        <v>1</v>
      </c>
      <c r="K6" s="11"/>
      <c r="L6" s="11"/>
      <c r="M6" s="11"/>
      <c r="N6" s="11"/>
      <c r="O6" s="11"/>
      <c r="Q6" s="4" t="s">
        <v>9</v>
      </c>
      <c r="R6" s="11"/>
      <c r="S6" s="11"/>
      <c r="T6" s="11"/>
      <c r="U6" s="11"/>
      <c r="X6" s="11"/>
      <c r="AJ6" s="13" t="s">
        <v>1</v>
      </c>
      <c r="JF6" s="18" t="s">
        <v>10</v>
      </c>
    </row>
    <row r="7" spans="1:266" ht="27" customHeight="1" x14ac:dyDescent="0.2">
      <c r="B7" s="4"/>
      <c r="C7" s="4"/>
      <c r="D7" s="4"/>
      <c r="E7" s="4"/>
      <c r="F7" s="19"/>
      <c r="G7" s="19"/>
      <c r="H7" s="19"/>
      <c r="I7" s="6"/>
      <c r="J7" s="5"/>
      <c r="K7" s="5"/>
      <c r="L7" s="5"/>
      <c r="M7" s="5"/>
      <c r="N7" s="5"/>
      <c r="O7" s="5"/>
      <c r="Q7" s="4" t="s">
        <v>11</v>
      </c>
      <c r="R7" s="5"/>
      <c r="S7" s="5"/>
      <c r="T7" s="5"/>
      <c r="U7" s="5"/>
      <c r="V7" s="5"/>
      <c r="W7" s="6"/>
      <c r="X7" s="6"/>
      <c r="Y7" s="6"/>
      <c r="Z7" s="6"/>
      <c r="AA7" s="6"/>
      <c r="AB7" s="6"/>
      <c r="AC7" s="6"/>
      <c r="AD7" s="6"/>
      <c r="AE7" s="6"/>
      <c r="AF7" s="6"/>
      <c r="AG7" s="6"/>
      <c r="AH7" s="6"/>
      <c r="AI7" s="6"/>
      <c r="AJ7" s="20" t="s">
        <v>1</v>
      </c>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JC7" s="2"/>
      <c r="JD7" s="2"/>
      <c r="JE7" s="2"/>
      <c r="JF7" s="21" t="s">
        <v>12</v>
      </c>
    </row>
    <row r="8" spans="1:266" ht="27" customHeight="1" x14ac:dyDescent="0.2">
      <c r="B8" s="4"/>
      <c r="C8" s="4"/>
      <c r="D8" s="4"/>
      <c r="E8" s="4"/>
      <c r="F8" s="19"/>
      <c r="G8" s="19"/>
      <c r="H8" s="19"/>
      <c r="I8" s="6"/>
      <c r="J8" s="5"/>
      <c r="K8" s="5"/>
      <c r="L8" s="5"/>
      <c r="M8" s="5"/>
      <c r="N8" s="5"/>
      <c r="O8" s="5"/>
      <c r="P8" s="4"/>
      <c r="Q8" s="5"/>
      <c r="R8" s="5"/>
      <c r="S8" s="5"/>
      <c r="T8" s="5"/>
      <c r="U8" s="5"/>
      <c r="V8" s="5"/>
      <c r="W8" s="6"/>
      <c r="X8" s="6"/>
      <c r="Y8" s="6"/>
      <c r="Z8" s="6"/>
      <c r="AA8" s="6"/>
      <c r="AB8" s="6"/>
      <c r="AC8" s="6"/>
      <c r="AD8" s="6"/>
      <c r="AE8" s="6"/>
      <c r="AF8" s="6"/>
      <c r="AG8" s="6"/>
      <c r="AH8" s="6"/>
      <c r="AI8" s="6"/>
      <c r="AJ8" s="22"/>
      <c r="AK8" s="6"/>
      <c r="AL8" s="6"/>
      <c r="AM8" s="6"/>
      <c r="AN8" s="6"/>
      <c r="AO8" s="6"/>
      <c r="AP8" s="6"/>
      <c r="AQ8" s="6"/>
      <c r="AR8" s="6"/>
      <c r="AS8" s="6"/>
      <c r="AT8" s="6"/>
      <c r="AU8" s="6"/>
      <c r="AV8" s="6"/>
      <c r="AW8" s="6"/>
      <c r="AX8" s="6"/>
      <c r="AY8" s="6"/>
      <c r="AZ8" s="6"/>
      <c r="BA8" s="6"/>
      <c r="BB8" s="6"/>
      <c r="BC8" s="6"/>
      <c r="BD8" s="6"/>
      <c r="BE8" s="6"/>
      <c r="BF8" s="6"/>
      <c r="BG8" s="6"/>
      <c r="BH8" s="6"/>
      <c r="BI8" s="6"/>
      <c r="BJ8" s="6"/>
      <c r="BK8" s="6"/>
      <c r="BL8" s="6"/>
      <c r="JC8" s="2"/>
      <c r="JD8" s="2"/>
      <c r="JE8" s="2"/>
      <c r="JF8" s="21" t="s">
        <v>13</v>
      </c>
    </row>
    <row r="9" spans="1:266" ht="27" customHeight="1" x14ac:dyDescent="0.2">
      <c r="B9" s="4"/>
      <c r="C9" s="4"/>
      <c r="D9" s="4"/>
      <c r="E9" s="4"/>
      <c r="F9" s="19"/>
      <c r="G9" s="19"/>
      <c r="H9" s="19"/>
      <c r="I9" s="6"/>
      <c r="J9" s="5"/>
      <c r="K9" s="5"/>
      <c r="L9" s="5"/>
      <c r="M9" s="5"/>
      <c r="N9" s="5"/>
      <c r="O9" s="5"/>
      <c r="P9" s="4"/>
      <c r="Q9" s="5"/>
      <c r="R9" s="5"/>
      <c r="S9" s="5"/>
      <c r="T9" s="5"/>
      <c r="U9" s="5"/>
      <c r="V9" s="5"/>
      <c r="W9" s="6"/>
      <c r="X9" s="6"/>
      <c r="Y9" s="6"/>
      <c r="Z9" s="6"/>
      <c r="AA9" s="6"/>
      <c r="AB9" s="6"/>
      <c r="AC9" s="6"/>
      <c r="AD9" s="6"/>
      <c r="AE9" s="6"/>
      <c r="AF9" s="6"/>
      <c r="AG9" s="6"/>
      <c r="AH9" s="6"/>
      <c r="AI9" s="6"/>
      <c r="AJ9" s="22"/>
      <c r="AK9" s="6"/>
      <c r="AL9" s="6"/>
      <c r="AM9" s="6"/>
      <c r="AN9" s="6"/>
      <c r="AO9" s="6"/>
      <c r="AP9" s="6"/>
      <c r="AQ9" s="6"/>
      <c r="AR9" s="6"/>
      <c r="AS9" s="6"/>
      <c r="AT9" s="6"/>
      <c r="AU9" s="6"/>
      <c r="AV9" s="6"/>
      <c r="AW9" s="6"/>
      <c r="AX9" s="6"/>
      <c r="AY9" s="6"/>
      <c r="AZ9" s="6"/>
      <c r="BA9" s="6"/>
      <c r="BB9" s="6"/>
      <c r="BC9" s="6"/>
      <c r="BD9" s="6"/>
      <c r="BE9" s="6"/>
      <c r="BF9" s="6"/>
      <c r="BG9" s="6"/>
      <c r="BH9" s="6"/>
      <c r="BI9" s="6"/>
      <c r="BJ9" s="6"/>
      <c r="BK9" s="6"/>
      <c r="BL9" s="6"/>
      <c r="JC9" s="2"/>
      <c r="JD9" s="2"/>
      <c r="JE9" s="2"/>
      <c r="JF9" s="21" t="s">
        <v>14</v>
      </c>
    </row>
    <row r="10" spans="1:266" ht="27" customHeight="1" x14ac:dyDescent="0.2">
      <c r="B10" s="4"/>
      <c r="C10" s="4"/>
      <c r="D10" s="4"/>
      <c r="E10" s="4"/>
      <c r="F10" s="19"/>
      <c r="G10" s="19"/>
      <c r="H10" s="19"/>
      <c r="I10" s="6"/>
      <c r="J10" s="5"/>
      <c r="K10" s="5"/>
      <c r="L10" s="5"/>
      <c r="M10" s="5"/>
      <c r="N10" s="5"/>
      <c r="O10" s="5"/>
      <c r="P10" s="4"/>
      <c r="Q10" s="5"/>
      <c r="R10" s="5"/>
      <c r="S10" s="5"/>
      <c r="T10" s="5"/>
      <c r="U10" s="5"/>
      <c r="V10" s="5"/>
      <c r="W10" s="6"/>
      <c r="X10" s="6"/>
      <c r="Y10" s="6"/>
      <c r="Z10" s="6"/>
      <c r="AA10" s="6"/>
      <c r="AB10" s="6"/>
      <c r="AC10" s="6"/>
      <c r="AD10" s="6"/>
      <c r="AE10" s="6"/>
      <c r="AF10" s="6"/>
      <c r="AG10" s="6"/>
      <c r="AH10" s="6"/>
      <c r="AI10" s="6"/>
      <c r="AJ10" s="22"/>
      <c r="AK10" s="6"/>
      <c r="AL10" s="6"/>
      <c r="AM10" s="6"/>
      <c r="AN10" s="6"/>
      <c r="AO10" s="6"/>
      <c r="AP10" s="6"/>
      <c r="AQ10" s="6"/>
      <c r="AR10" s="6"/>
      <c r="AS10" s="6"/>
      <c r="AT10" s="6"/>
      <c r="AU10" s="6"/>
      <c r="AV10" s="6"/>
      <c r="AW10" s="6"/>
      <c r="AX10" s="6"/>
      <c r="AY10" s="6"/>
      <c r="AZ10" s="6"/>
      <c r="BA10" s="6"/>
      <c r="BB10" s="6"/>
      <c r="BC10" s="6"/>
      <c r="BD10" s="6"/>
      <c r="BE10" s="6"/>
      <c r="BF10" s="6"/>
      <c r="BG10" s="6"/>
      <c r="BH10" s="6"/>
      <c r="BI10" s="6"/>
      <c r="BJ10" s="6"/>
      <c r="BK10" s="6"/>
      <c r="BL10" s="6"/>
      <c r="JC10" s="2"/>
      <c r="JD10" s="2"/>
      <c r="JE10" s="2"/>
      <c r="JF10" s="21" t="s">
        <v>15</v>
      </c>
    </row>
    <row r="11" spans="1:266" ht="15" customHeight="1" x14ac:dyDescent="0.25">
      <c r="B11" s="23"/>
      <c r="C11" s="23"/>
      <c r="D11" s="23"/>
      <c r="E11" s="23"/>
      <c r="F11" s="24"/>
      <c r="G11" s="19"/>
      <c r="H11" s="19"/>
      <c r="I11" s="6"/>
      <c r="J11" s="5"/>
      <c r="K11" s="5"/>
      <c r="L11" s="5"/>
      <c r="M11" s="5"/>
      <c r="N11" s="5"/>
      <c r="O11" s="5"/>
      <c r="Q11" s="5"/>
      <c r="R11" s="5"/>
      <c r="S11" s="5"/>
      <c r="T11" s="5"/>
      <c r="U11" s="5"/>
      <c r="V11" s="5"/>
      <c r="W11" s="6"/>
      <c r="X11" s="6"/>
      <c r="Y11" s="6"/>
      <c r="Z11" s="6"/>
      <c r="AA11" s="6"/>
      <c r="AB11" s="6"/>
      <c r="AC11" s="6"/>
      <c r="AD11" s="6"/>
      <c r="AE11" s="6"/>
      <c r="AF11" s="6"/>
      <c r="AG11" s="6"/>
      <c r="AH11" s="6"/>
      <c r="AI11" s="6"/>
      <c r="AJ11" s="22"/>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JC11" s="2"/>
      <c r="JD11" s="2"/>
      <c r="JE11" s="25"/>
      <c r="JF11" s="21" t="s">
        <v>16</v>
      </c>
    </row>
    <row r="12" spans="1:266" ht="16.5" customHeight="1" thickBot="1" x14ac:dyDescent="0.25">
      <c r="JC12" s="2"/>
      <c r="JD12" s="2"/>
      <c r="JE12" s="2"/>
      <c r="JF12" s="21" t="s">
        <v>17</v>
      </c>
    </row>
    <row r="13" spans="1:266" s="6" customFormat="1" ht="30.75" customHeight="1" x14ac:dyDescent="0.2">
      <c r="A13" s="175" t="s">
        <v>18</v>
      </c>
      <c r="B13" s="175" t="s">
        <v>19</v>
      </c>
      <c r="C13" s="175" t="s">
        <v>20</v>
      </c>
      <c r="D13" s="175" t="s">
        <v>21</v>
      </c>
      <c r="E13" s="175" t="s">
        <v>22</v>
      </c>
      <c r="F13" s="177" t="s">
        <v>23</v>
      </c>
      <c r="G13" s="177" t="s">
        <v>24</v>
      </c>
      <c r="H13" s="179" t="s">
        <v>25</v>
      </c>
      <c r="I13" s="180"/>
      <c r="J13" s="181" t="s">
        <v>26</v>
      </c>
      <c r="K13" s="182"/>
      <c r="L13" s="182"/>
      <c r="M13" s="182"/>
      <c r="N13" s="182"/>
      <c r="O13" s="183"/>
      <c r="P13" s="181" t="s">
        <v>27</v>
      </c>
      <c r="Q13" s="182"/>
      <c r="R13" s="182"/>
      <c r="S13" s="182"/>
      <c r="T13" s="183"/>
      <c r="U13" s="179" t="s">
        <v>28</v>
      </c>
      <c r="V13" s="180"/>
      <c r="W13" s="180"/>
      <c r="X13" s="184"/>
      <c r="Y13" s="185" t="s">
        <v>29</v>
      </c>
      <c r="Z13" s="186"/>
      <c r="AA13" s="187"/>
      <c r="AB13" s="26"/>
      <c r="AC13" s="27"/>
      <c r="AD13" s="188" t="s">
        <v>30</v>
      </c>
      <c r="AE13" s="185" t="s">
        <v>31</v>
      </c>
      <c r="AF13" s="186"/>
      <c r="AG13" s="186"/>
      <c r="AH13" s="186"/>
      <c r="AI13" s="187"/>
      <c r="AJ13" s="172" t="s">
        <v>32</v>
      </c>
      <c r="JC13" s="28"/>
      <c r="JD13" s="28"/>
      <c r="JE13" s="28"/>
      <c r="JF13" s="29" t="s">
        <v>33</v>
      </c>
    </row>
    <row r="14" spans="1:266" s="6" customFormat="1" ht="120.75" customHeight="1" thickBot="1" x14ac:dyDescent="0.25">
      <c r="A14" s="176"/>
      <c r="B14" s="176"/>
      <c r="C14" s="176"/>
      <c r="D14" s="176"/>
      <c r="E14" s="176"/>
      <c r="F14" s="178"/>
      <c r="G14" s="178"/>
      <c r="H14" s="30" t="s">
        <v>34</v>
      </c>
      <c r="I14" s="31" t="s">
        <v>35</v>
      </c>
      <c r="J14" s="30" t="s">
        <v>36</v>
      </c>
      <c r="K14" s="30" t="s">
        <v>37</v>
      </c>
      <c r="L14" s="30" t="s">
        <v>38</v>
      </c>
      <c r="M14" s="32" t="s">
        <v>39</v>
      </c>
      <c r="N14" s="32" t="s">
        <v>40</v>
      </c>
      <c r="O14" s="32" t="s">
        <v>41</v>
      </c>
      <c r="P14" s="33" t="s">
        <v>42</v>
      </c>
      <c r="Q14" s="33" t="s">
        <v>43</v>
      </c>
      <c r="R14" s="34" t="s">
        <v>44</v>
      </c>
      <c r="S14" s="34" t="s">
        <v>45</v>
      </c>
      <c r="T14" s="35" t="s">
        <v>46</v>
      </c>
      <c r="U14" s="32" t="s">
        <v>47</v>
      </c>
      <c r="V14" s="30" t="s">
        <v>48</v>
      </c>
      <c r="W14" s="30" t="s">
        <v>49</v>
      </c>
      <c r="X14" s="36" t="s">
        <v>50</v>
      </c>
      <c r="Y14" s="37" t="s">
        <v>51</v>
      </c>
      <c r="Z14" s="37" t="s">
        <v>52</v>
      </c>
      <c r="AA14" s="38" t="s">
        <v>53</v>
      </c>
      <c r="AB14" s="39" t="s">
        <v>50</v>
      </c>
      <c r="AC14" s="40" t="s">
        <v>50</v>
      </c>
      <c r="AD14" s="189"/>
      <c r="AE14" s="33" t="s">
        <v>42</v>
      </c>
      <c r="AF14" s="33" t="s">
        <v>43</v>
      </c>
      <c r="AG14" s="34" t="s">
        <v>44</v>
      </c>
      <c r="AH14" s="34" t="s">
        <v>45</v>
      </c>
      <c r="AI14" s="34" t="s">
        <v>46</v>
      </c>
      <c r="AJ14" s="173"/>
      <c r="JC14" s="28"/>
      <c r="JD14" s="28"/>
      <c r="JE14" s="28"/>
      <c r="JF14" s="29" t="s">
        <v>54</v>
      </c>
    </row>
    <row r="15" spans="1:266" s="6" customFormat="1" ht="72" customHeight="1" x14ac:dyDescent="0.2">
      <c r="A15" s="41"/>
      <c r="B15" s="42"/>
      <c r="C15" s="43"/>
      <c r="D15" s="42"/>
      <c r="E15" s="42"/>
      <c r="F15" s="43"/>
      <c r="G15" s="44"/>
      <c r="H15" s="45"/>
      <c r="I15" s="46"/>
      <c r="J15" s="47"/>
      <c r="K15" s="48"/>
      <c r="L15" s="48"/>
      <c r="M15" s="48"/>
      <c r="N15" s="48"/>
      <c r="O15" s="46">
        <f>SUM(J15:N15)</f>
        <v>0</v>
      </c>
      <c r="P15" s="47"/>
      <c r="Q15" s="48"/>
      <c r="R15" s="48"/>
      <c r="S15" s="48"/>
      <c r="T15" s="49"/>
      <c r="U15" s="50"/>
      <c r="V15" s="45"/>
      <c r="W15" s="46"/>
      <c r="X15" s="51" t="str">
        <f t="shared" ref="X15:X73" si="0">IF(U15&lt;&gt;0,1,IF(V15&lt;&gt;0,2,IF(W15&lt;&gt;0,3,"")))</f>
        <v/>
      </c>
      <c r="Y15" s="50"/>
      <c r="Z15" s="45"/>
      <c r="AA15" s="46"/>
      <c r="AB15" s="52" t="str">
        <f t="shared" ref="AB15:AB73" si="1">IF(Y15&lt;&gt;0,1,IF(Z15&lt;&gt;0,2,IF(AA15&lt;&gt;0,3,"")))</f>
        <v/>
      </c>
      <c r="AC15" s="53" t="str">
        <f t="shared" ref="AC15:AC73" si="2">IF(ISERROR(AB15*X15),"",AB15*X15)</f>
        <v/>
      </c>
      <c r="AD15" s="54" t="str">
        <f>IF(ISERROR(VLOOKUP(AC15,$B$1048437:$C$1048447,2,0)),"",VLOOKUP(AC15,$B$1048437:$C$1048447,2,0))</f>
        <v/>
      </c>
      <c r="AE15" s="55"/>
      <c r="AF15" s="45"/>
      <c r="AG15" s="45"/>
      <c r="AH15" s="45"/>
      <c r="AI15" s="46"/>
      <c r="AJ15" s="56"/>
      <c r="AL15" s="57"/>
      <c r="JF15" s="29" t="s">
        <v>56</v>
      </c>
    </row>
    <row r="16" spans="1:266" s="6" customFormat="1" ht="72" customHeight="1" x14ac:dyDescent="0.2">
      <c r="A16" s="58"/>
      <c r="B16" s="59"/>
      <c r="C16" s="43"/>
      <c r="D16" s="59"/>
      <c r="E16" s="59"/>
      <c r="F16" s="43"/>
      <c r="G16" s="44"/>
      <c r="H16" s="60"/>
      <c r="I16" s="61"/>
      <c r="J16" s="62"/>
      <c r="K16" s="44"/>
      <c r="L16" s="44"/>
      <c r="M16" s="44"/>
      <c r="N16" s="44"/>
      <c r="O16" s="61">
        <f t="shared" ref="O16:O43" si="3">SUM(J16:N16)</f>
        <v>0</v>
      </c>
      <c r="P16" s="62"/>
      <c r="Q16" s="44"/>
      <c r="R16" s="44"/>
      <c r="S16" s="44"/>
      <c r="T16" s="63"/>
      <c r="U16" s="64"/>
      <c r="V16" s="60"/>
      <c r="W16" s="61"/>
      <c r="X16" s="65" t="str">
        <f t="shared" si="0"/>
        <v/>
      </c>
      <c r="Y16" s="64"/>
      <c r="Z16" s="60"/>
      <c r="AA16" s="61"/>
      <c r="AB16" s="66" t="str">
        <f t="shared" si="1"/>
        <v/>
      </c>
      <c r="AC16" s="67" t="str">
        <f t="shared" si="2"/>
        <v/>
      </c>
      <c r="AD16" s="68" t="str">
        <f>IF(ISERROR(VLOOKUP(AC16,$B$1048437:$C$1048447,2,0)),"",VLOOKUP(AC16,$B$1048437:$C$1048447,2,0))</f>
        <v/>
      </c>
      <c r="AE16" s="69"/>
      <c r="AF16" s="60"/>
      <c r="AG16" s="60"/>
      <c r="AH16" s="60"/>
      <c r="AI16" s="61"/>
      <c r="AJ16" s="70"/>
      <c r="JF16" s="29" t="s">
        <v>58</v>
      </c>
    </row>
    <row r="17" spans="1:266" s="6" customFormat="1" ht="72" customHeight="1" x14ac:dyDescent="0.2">
      <c r="A17" s="58"/>
      <c r="B17" s="59"/>
      <c r="C17" s="43"/>
      <c r="D17" s="59"/>
      <c r="E17" s="59"/>
      <c r="F17" s="43"/>
      <c r="G17" s="44"/>
      <c r="H17" s="60"/>
      <c r="I17" s="61"/>
      <c r="J17" s="62"/>
      <c r="K17" s="44"/>
      <c r="L17" s="44"/>
      <c r="M17" s="44"/>
      <c r="N17" s="44"/>
      <c r="O17" s="61">
        <f t="shared" si="3"/>
        <v>0</v>
      </c>
      <c r="P17" s="62"/>
      <c r="Q17" s="44"/>
      <c r="R17" s="44"/>
      <c r="S17" s="44"/>
      <c r="T17" s="63"/>
      <c r="U17" s="64"/>
      <c r="V17" s="60"/>
      <c r="W17" s="61"/>
      <c r="X17" s="65" t="str">
        <f t="shared" si="0"/>
        <v/>
      </c>
      <c r="Y17" s="64"/>
      <c r="Z17" s="60"/>
      <c r="AA17" s="61"/>
      <c r="AB17" s="66" t="str">
        <f t="shared" si="1"/>
        <v/>
      </c>
      <c r="AC17" s="67" t="str">
        <f t="shared" si="2"/>
        <v/>
      </c>
      <c r="AD17" s="68" t="str">
        <f t="shared" ref="AD17:AD43" si="4">IF(ISERROR(VLOOKUP(AC17,$B$1048437:$C$1048447,2,0)),"",VLOOKUP(AC17,$B$1048437:$C$1048447,2,0))</f>
        <v/>
      </c>
      <c r="AE17" s="69"/>
      <c r="AF17" s="60"/>
      <c r="AG17" s="60"/>
      <c r="AH17" s="60"/>
      <c r="AI17" s="61"/>
      <c r="AJ17" s="71"/>
      <c r="JF17" s="29" t="s">
        <v>60</v>
      </c>
    </row>
    <row r="18" spans="1:266" s="6" customFormat="1" ht="72" customHeight="1" x14ac:dyDescent="0.2">
      <c r="A18" s="58"/>
      <c r="B18" s="59"/>
      <c r="C18" s="43"/>
      <c r="D18" s="59"/>
      <c r="E18" s="59"/>
      <c r="F18" s="43"/>
      <c r="G18" s="44"/>
      <c r="H18" s="60"/>
      <c r="I18" s="61"/>
      <c r="J18" s="62"/>
      <c r="K18" s="44"/>
      <c r="L18" s="44"/>
      <c r="M18" s="44"/>
      <c r="N18" s="44"/>
      <c r="O18" s="61">
        <f t="shared" si="3"/>
        <v>0</v>
      </c>
      <c r="P18" s="62"/>
      <c r="Q18" s="44"/>
      <c r="R18" s="44"/>
      <c r="S18" s="44"/>
      <c r="T18" s="63"/>
      <c r="U18" s="64"/>
      <c r="V18" s="60"/>
      <c r="W18" s="61"/>
      <c r="X18" s="65" t="str">
        <f t="shared" si="0"/>
        <v/>
      </c>
      <c r="Y18" s="64"/>
      <c r="Z18" s="60"/>
      <c r="AA18" s="61"/>
      <c r="AB18" s="66" t="str">
        <f t="shared" si="1"/>
        <v/>
      </c>
      <c r="AC18" s="67" t="str">
        <f t="shared" si="2"/>
        <v/>
      </c>
      <c r="AD18" s="68" t="str">
        <f t="shared" si="4"/>
        <v/>
      </c>
      <c r="AE18" s="69"/>
      <c r="AF18" s="60"/>
      <c r="AG18" s="60"/>
      <c r="AH18" s="60"/>
      <c r="AI18" s="61"/>
      <c r="AJ18" s="71"/>
      <c r="JF18" s="29" t="s">
        <v>62</v>
      </c>
    </row>
    <row r="19" spans="1:266" s="6" customFormat="1" ht="72" customHeight="1" x14ac:dyDescent="0.2">
      <c r="A19" s="58"/>
      <c r="B19" s="59"/>
      <c r="C19" s="43"/>
      <c r="D19" s="59"/>
      <c r="E19" s="59"/>
      <c r="F19" s="43"/>
      <c r="G19" s="44"/>
      <c r="H19" s="60"/>
      <c r="I19" s="61"/>
      <c r="J19" s="62"/>
      <c r="K19" s="44"/>
      <c r="L19" s="44"/>
      <c r="M19" s="44"/>
      <c r="N19" s="44"/>
      <c r="O19" s="61">
        <f t="shared" si="3"/>
        <v>0</v>
      </c>
      <c r="P19" s="62"/>
      <c r="Q19" s="44"/>
      <c r="R19" s="44"/>
      <c r="S19" s="44"/>
      <c r="T19" s="63"/>
      <c r="U19" s="64"/>
      <c r="V19" s="60"/>
      <c r="W19" s="61"/>
      <c r="X19" s="65" t="str">
        <f t="shared" si="0"/>
        <v/>
      </c>
      <c r="Y19" s="64"/>
      <c r="Z19" s="60"/>
      <c r="AA19" s="61"/>
      <c r="AB19" s="66" t="str">
        <f t="shared" si="1"/>
        <v/>
      </c>
      <c r="AC19" s="67" t="str">
        <f t="shared" si="2"/>
        <v/>
      </c>
      <c r="AD19" s="68" t="str">
        <f t="shared" si="4"/>
        <v/>
      </c>
      <c r="AE19" s="69"/>
      <c r="AF19" s="60"/>
      <c r="AG19" s="60"/>
      <c r="AH19" s="60"/>
      <c r="AI19" s="61"/>
      <c r="AJ19" s="71"/>
      <c r="JF19" s="72" t="s">
        <v>64</v>
      </c>
    </row>
    <row r="20" spans="1:266" s="6" customFormat="1" ht="72" customHeight="1" x14ac:dyDescent="0.2">
      <c r="A20" s="58"/>
      <c r="B20" s="59"/>
      <c r="C20" s="43"/>
      <c r="D20" s="59"/>
      <c r="E20" s="59"/>
      <c r="F20" s="43"/>
      <c r="G20" s="44"/>
      <c r="H20" s="60"/>
      <c r="I20" s="61"/>
      <c r="J20" s="62"/>
      <c r="K20" s="44"/>
      <c r="L20" s="44"/>
      <c r="M20" s="44"/>
      <c r="N20" s="44"/>
      <c r="O20" s="61">
        <f t="shared" si="3"/>
        <v>0</v>
      </c>
      <c r="P20" s="62"/>
      <c r="Q20" s="44"/>
      <c r="R20" s="44"/>
      <c r="S20" s="44"/>
      <c r="T20" s="63"/>
      <c r="U20" s="64"/>
      <c r="V20" s="60"/>
      <c r="W20" s="61"/>
      <c r="X20" s="65" t="str">
        <f t="shared" si="0"/>
        <v/>
      </c>
      <c r="Y20" s="64"/>
      <c r="Z20" s="60"/>
      <c r="AA20" s="61"/>
      <c r="AB20" s="66" t="str">
        <f t="shared" si="1"/>
        <v/>
      </c>
      <c r="AC20" s="67" t="str">
        <f t="shared" si="2"/>
        <v/>
      </c>
      <c r="AD20" s="68" t="str">
        <f t="shared" si="4"/>
        <v/>
      </c>
      <c r="AE20" s="69"/>
      <c r="AF20" s="60"/>
      <c r="AG20" s="60"/>
      <c r="AH20" s="60"/>
      <c r="AI20" s="61"/>
      <c r="AJ20" s="71"/>
      <c r="JF20" s="29" t="s">
        <v>66</v>
      </c>
    </row>
    <row r="21" spans="1:266" s="6" customFormat="1" ht="72" customHeight="1" x14ac:dyDescent="0.2">
      <c r="A21" s="58"/>
      <c r="B21" s="59"/>
      <c r="C21" s="43"/>
      <c r="D21" s="59"/>
      <c r="E21" s="59"/>
      <c r="F21" s="43"/>
      <c r="G21" s="73"/>
      <c r="H21" s="60"/>
      <c r="I21" s="61"/>
      <c r="J21" s="62"/>
      <c r="K21" s="44"/>
      <c r="L21" s="44"/>
      <c r="M21" s="44"/>
      <c r="N21" s="44"/>
      <c r="O21" s="61">
        <f t="shared" si="3"/>
        <v>0</v>
      </c>
      <c r="P21" s="62"/>
      <c r="Q21" s="44"/>
      <c r="R21" s="44"/>
      <c r="S21" s="44"/>
      <c r="T21" s="63"/>
      <c r="U21" s="64"/>
      <c r="V21" s="60"/>
      <c r="W21" s="61"/>
      <c r="X21" s="65" t="str">
        <f t="shared" si="0"/>
        <v/>
      </c>
      <c r="Y21" s="64"/>
      <c r="Z21" s="60"/>
      <c r="AA21" s="61"/>
      <c r="AB21" s="66" t="str">
        <f>IF(Y21&lt;&gt;0,1,IF(Z21&lt;&gt;0,2,IF(AA21&lt;&gt;0,3,"")))</f>
        <v/>
      </c>
      <c r="AC21" s="67" t="str">
        <f>IF(ISERROR(AB21*X21),"",AB21*X21)</f>
        <v/>
      </c>
      <c r="AD21" s="68" t="str">
        <f t="shared" si="4"/>
        <v/>
      </c>
      <c r="AE21" s="69"/>
      <c r="AF21" s="60"/>
      <c r="AG21" s="60"/>
      <c r="AH21" s="60"/>
      <c r="AI21" s="61"/>
      <c r="AJ21" s="71"/>
      <c r="JF21" s="29" t="s">
        <v>68</v>
      </c>
    </row>
    <row r="22" spans="1:266" s="6" customFormat="1" ht="72" customHeight="1" x14ac:dyDescent="0.2">
      <c r="A22" s="58"/>
      <c r="B22" s="59"/>
      <c r="C22" s="43"/>
      <c r="D22" s="59"/>
      <c r="E22" s="59"/>
      <c r="F22" s="43"/>
      <c r="G22" s="44"/>
      <c r="H22" s="60"/>
      <c r="I22" s="61"/>
      <c r="J22" s="62"/>
      <c r="K22" s="44"/>
      <c r="L22" s="44"/>
      <c r="M22" s="44"/>
      <c r="N22" s="44"/>
      <c r="O22" s="61">
        <f t="shared" si="3"/>
        <v>0</v>
      </c>
      <c r="P22" s="62"/>
      <c r="Q22" s="44"/>
      <c r="R22" s="44"/>
      <c r="S22" s="44"/>
      <c r="T22" s="63"/>
      <c r="U22" s="64"/>
      <c r="V22" s="60"/>
      <c r="W22" s="61"/>
      <c r="X22" s="65" t="str">
        <f t="shared" si="0"/>
        <v/>
      </c>
      <c r="Y22" s="64"/>
      <c r="Z22" s="60"/>
      <c r="AA22" s="61"/>
      <c r="AB22" s="66" t="str">
        <f t="shared" si="1"/>
        <v/>
      </c>
      <c r="AC22" s="67" t="str">
        <f t="shared" si="2"/>
        <v/>
      </c>
      <c r="AD22" s="68" t="str">
        <f t="shared" si="4"/>
        <v/>
      </c>
      <c r="AE22" s="69"/>
      <c r="AF22" s="60"/>
      <c r="AG22" s="60"/>
      <c r="AH22" s="60"/>
      <c r="AI22" s="61"/>
      <c r="AJ22" s="71"/>
      <c r="JF22" s="29" t="s">
        <v>70</v>
      </c>
    </row>
    <row r="23" spans="1:266" s="6" customFormat="1" ht="72" customHeight="1" x14ac:dyDescent="0.2">
      <c r="A23" s="58"/>
      <c r="B23" s="59"/>
      <c r="C23" s="43"/>
      <c r="D23" s="59"/>
      <c r="E23" s="59"/>
      <c r="F23" s="43"/>
      <c r="G23" s="73"/>
      <c r="H23" s="74"/>
      <c r="I23" s="75"/>
      <c r="J23" s="76"/>
      <c r="K23" s="77"/>
      <c r="L23" s="77"/>
      <c r="M23" s="77"/>
      <c r="N23" s="77"/>
      <c r="O23" s="61">
        <f t="shared" si="3"/>
        <v>0</v>
      </c>
      <c r="P23" s="76"/>
      <c r="Q23" s="77"/>
      <c r="R23" s="77"/>
      <c r="S23" s="77"/>
      <c r="T23" s="78"/>
      <c r="U23" s="64"/>
      <c r="V23" s="60"/>
      <c r="W23" s="75"/>
      <c r="X23" s="79" t="str">
        <f t="shared" si="0"/>
        <v/>
      </c>
      <c r="Y23" s="80"/>
      <c r="Z23" s="60"/>
      <c r="AA23" s="75"/>
      <c r="AB23" s="81" t="str">
        <f t="shared" si="1"/>
        <v/>
      </c>
      <c r="AC23" s="82" t="str">
        <f t="shared" si="2"/>
        <v/>
      </c>
      <c r="AD23" s="68" t="str">
        <f t="shared" si="4"/>
        <v/>
      </c>
      <c r="AE23" s="83"/>
      <c r="AF23" s="74"/>
      <c r="AG23" s="74"/>
      <c r="AH23" s="74"/>
      <c r="AI23" s="75"/>
      <c r="AJ23" s="71"/>
      <c r="JF23" s="29" t="s">
        <v>72</v>
      </c>
    </row>
    <row r="24" spans="1:266" s="6" customFormat="1" ht="72" customHeight="1" x14ac:dyDescent="0.2">
      <c r="A24" s="58"/>
      <c r="B24" s="59"/>
      <c r="C24" s="43"/>
      <c r="D24" s="59"/>
      <c r="E24" s="59"/>
      <c r="F24" s="43"/>
      <c r="G24" s="44"/>
      <c r="H24" s="74"/>
      <c r="I24" s="75"/>
      <c r="J24" s="76"/>
      <c r="K24" s="77"/>
      <c r="L24" s="77"/>
      <c r="M24" s="77"/>
      <c r="N24" s="77"/>
      <c r="O24" s="61">
        <f t="shared" si="3"/>
        <v>0</v>
      </c>
      <c r="P24" s="76"/>
      <c r="Q24" s="77"/>
      <c r="R24" s="77"/>
      <c r="S24" s="77"/>
      <c r="T24" s="78"/>
      <c r="U24" s="80"/>
      <c r="V24" s="60"/>
      <c r="W24" s="61"/>
      <c r="X24" s="79" t="str">
        <f t="shared" si="0"/>
        <v/>
      </c>
      <c r="Y24" s="80"/>
      <c r="Z24" s="74"/>
      <c r="AA24" s="61"/>
      <c r="AB24" s="81" t="str">
        <f t="shared" si="1"/>
        <v/>
      </c>
      <c r="AC24" s="82" t="str">
        <f t="shared" si="2"/>
        <v/>
      </c>
      <c r="AD24" s="68" t="str">
        <f t="shared" si="4"/>
        <v/>
      </c>
      <c r="AE24" s="83"/>
      <c r="AF24" s="74"/>
      <c r="AG24" s="74"/>
      <c r="AH24" s="74"/>
      <c r="AI24" s="75"/>
      <c r="AJ24" s="71"/>
      <c r="JF24" s="29" t="s">
        <v>74</v>
      </c>
    </row>
    <row r="25" spans="1:266" s="6" customFormat="1" ht="72" customHeight="1" x14ac:dyDescent="0.2">
      <c r="A25" s="58"/>
      <c r="B25" s="59"/>
      <c r="C25" s="43"/>
      <c r="D25" s="59"/>
      <c r="E25" s="59"/>
      <c r="F25" s="43"/>
      <c r="G25" s="44"/>
      <c r="H25" s="74"/>
      <c r="I25" s="75"/>
      <c r="J25" s="76"/>
      <c r="K25" s="77"/>
      <c r="L25" s="77"/>
      <c r="M25" s="77"/>
      <c r="N25" s="77"/>
      <c r="O25" s="61">
        <f t="shared" si="3"/>
        <v>0</v>
      </c>
      <c r="P25" s="76"/>
      <c r="Q25" s="77"/>
      <c r="R25" s="77"/>
      <c r="S25" s="77"/>
      <c r="T25" s="78"/>
      <c r="U25" s="80"/>
      <c r="V25" s="74"/>
      <c r="W25" s="61"/>
      <c r="X25" s="79" t="str">
        <f t="shared" si="0"/>
        <v/>
      </c>
      <c r="Y25" s="64"/>
      <c r="Z25" s="74"/>
      <c r="AA25" s="75"/>
      <c r="AB25" s="81" t="str">
        <f t="shared" si="1"/>
        <v/>
      </c>
      <c r="AC25" s="82" t="str">
        <f t="shared" si="2"/>
        <v/>
      </c>
      <c r="AD25" s="68" t="str">
        <f t="shared" si="4"/>
        <v/>
      </c>
      <c r="AE25" s="83"/>
      <c r="AF25" s="74"/>
      <c r="AG25" s="74"/>
      <c r="AH25" s="74"/>
      <c r="AI25" s="75"/>
      <c r="AJ25" s="71"/>
      <c r="JF25" s="29" t="s">
        <v>76</v>
      </c>
    </row>
    <row r="26" spans="1:266" s="6" customFormat="1" ht="72" customHeight="1" x14ac:dyDescent="0.2">
      <c r="A26" s="58"/>
      <c r="B26" s="59"/>
      <c r="C26" s="43"/>
      <c r="D26" s="59"/>
      <c r="E26" s="59"/>
      <c r="F26" s="43"/>
      <c r="G26" s="44"/>
      <c r="H26" s="74"/>
      <c r="I26" s="75"/>
      <c r="J26" s="76"/>
      <c r="K26" s="77"/>
      <c r="L26" s="77"/>
      <c r="M26" s="77"/>
      <c r="N26" s="77"/>
      <c r="O26" s="61">
        <f t="shared" si="3"/>
        <v>0</v>
      </c>
      <c r="P26" s="76"/>
      <c r="Q26" s="77"/>
      <c r="R26" s="77"/>
      <c r="S26" s="77"/>
      <c r="T26" s="78"/>
      <c r="U26" s="64"/>
      <c r="V26" s="60"/>
      <c r="W26" s="61"/>
      <c r="X26" s="79" t="str">
        <f t="shared" si="0"/>
        <v/>
      </c>
      <c r="Y26" s="64"/>
      <c r="Z26" s="60"/>
      <c r="AA26" s="75"/>
      <c r="AB26" s="81" t="str">
        <f t="shared" si="1"/>
        <v/>
      </c>
      <c r="AC26" s="82" t="str">
        <f t="shared" si="2"/>
        <v/>
      </c>
      <c r="AD26" s="68" t="str">
        <f t="shared" si="4"/>
        <v/>
      </c>
      <c r="AE26" s="83"/>
      <c r="AF26" s="74"/>
      <c r="AG26" s="74"/>
      <c r="AH26" s="74"/>
      <c r="AI26" s="75"/>
      <c r="AJ26" s="71"/>
      <c r="JF26" s="29" t="s">
        <v>78</v>
      </c>
    </row>
    <row r="27" spans="1:266" s="6" customFormat="1" ht="72" customHeight="1" x14ac:dyDescent="0.2">
      <c r="A27" s="58"/>
      <c r="B27" s="59"/>
      <c r="C27" s="43"/>
      <c r="D27" s="59"/>
      <c r="E27" s="59"/>
      <c r="F27" s="43"/>
      <c r="G27" s="44"/>
      <c r="H27" s="74"/>
      <c r="I27" s="75"/>
      <c r="J27" s="76"/>
      <c r="K27" s="77"/>
      <c r="L27" s="77"/>
      <c r="M27" s="77"/>
      <c r="N27" s="77"/>
      <c r="O27" s="61">
        <f t="shared" si="3"/>
        <v>0</v>
      </c>
      <c r="P27" s="76"/>
      <c r="Q27" s="77"/>
      <c r="R27" s="77"/>
      <c r="S27" s="77"/>
      <c r="T27" s="78"/>
      <c r="U27" s="64"/>
      <c r="V27" s="74"/>
      <c r="W27" s="75"/>
      <c r="X27" s="79" t="str">
        <f>IF(U27&lt;&gt;0,1,IF(V27&lt;&gt;0,2,IF(W27&lt;&gt;0,3,"")))</f>
        <v/>
      </c>
      <c r="Y27" s="64"/>
      <c r="Z27" s="74"/>
      <c r="AA27" s="75"/>
      <c r="AB27" s="81" t="str">
        <f>IF(Y27&lt;&gt;0,1,IF(Z27&lt;&gt;0,2,IF(AA27&lt;&gt;0,3,"")))</f>
        <v/>
      </c>
      <c r="AC27" s="82" t="str">
        <f>IF(ISERROR(AB27*X27),"",AB27*X27)</f>
        <v/>
      </c>
      <c r="AD27" s="68" t="str">
        <f t="shared" si="4"/>
        <v/>
      </c>
      <c r="AE27" s="83"/>
      <c r="AF27" s="74"/>
      <c r="AG27" s="74"/>
      <c r="AH27" s="74"/>
      <c r="AI27" s="75"/>
      <c r="AJ27" s="84"/>
      <c r="JF27" s="29" t="s">
        <v>80</v>
      </c>
    </row>
    <row r="28" spans="1:266" s="6" customFormat="1" ht="72" customHeight="1" x14ac:dyDescent="0.2">
      <c r="A28" s="58"/>
      <c r="B28" s="59"/>
      <c r="C28" s="43"/>
      <c r="D28" s="59"/>
      <c r="E28" s="59"/>
      <c r="F28" s="43"/>
      <c r="G28" s="44"/>
      <c r="H28" s="74"/>
      <c r="I28" s="75"/>
      <c r="J28" s="76"/>
      <c r="K28" s="77"/>
      <c r="L28" s="77"/>
      <c r="M28" s="77"/>
      <c r="N28" s="77"/>
      <c r="O28" s="61">
        <f t="shared" si="3"/>
        <v>0</v>
      </c>
      <c r="P28" s="76"/>
      <c r="Q28" s="77"/>
      <c r="R28" s="77"/>
      <c r="S28" s="77"/>
      <c r="T28" s="78"/>
      <c r="U28" s="80"/>
      <c r="V28" s="74"/>
      <c r="W28" s="61"/>
      <c r="X28" s="79" t="str">
        <f t="shared" si="0"/>
        <v/>
      </c>
      <c r="Y28" s="80"/>
      <c r="Z28" s="60"/>
      <c r="AA28" s="61"/>
      <c r="AB28" s="81" t="str">
        <f t="shared" si="1"/>
        <v/>
      </c>
      <c r="AC28" s="82" t="str">
        <f t="shared" si="2"/>
        <v/>
      </c>
      <c r="AD28" s="68" t="str">
        <f t="shared" si="4"/>
        <v/>
      </c>
      <c r="AE28" s="83"/>
      <c r="AF28" s="74"/>
      <c r="AG28" s="74"/>
      <c r="AH28" s="74"/>
      <c r="AI28" s="75"/>
      <c r="AJ28" s="84"/>
      <c r="JF28" s="29" t="s">
        <v>82</v>
      </c>
    </row>
    <row r="29" spans="1:266" s="6" customFormat="1" ht="72" customHeight="1" x14ac:dyDescent="0.2">
      <c r="A29" s="58"/>
      <c r="B29" s="59"/>
      <c r="C29" s="43"/>
      <c r="D29" s="59"/>
      <c r="E29" s="59"/>
      <c r="F29" s="43"/>
      <c r="G29" s="44"/>
      <c r="H29" s="74"/>
      <c r="I29" s="75"/>
      <c r="J29" s="76"/>
      <c r="K29" s="77"/>
      <c r="L29" s="77"/>
      <c r="M29" s="77"/>
      <c r="N29" s="77"/>
      <c r="O29" s="61">
        <f t="shared" si="3"/>
        <v>0</v>
      </c>
      <c r="P29" s="76"/>
      <c r="Q29" s="77"/>
      <c r="R29" s="77"/>
      <c r="S29" s="77"/>
      <c r="T29" s="78"/>
      <c r="U29" s="64"/>
      <c r="V29" s="60"/>
      <c r="W29" s="75"/>
      <c r="X29" s="79" t="str">
        <f t="shared" si="0"/>
        <v/>
      </c>
      <c r="Y29" s="64"/>
      <c r="Z29" s="60"/>
      <c r="AA29" s="75"/>
      <c r="AB29" s="81" t="str">
        <f t="shared" si="1"/>
        <v/>
      </c>
      <c r="AC29" s="82" t="str">
        <f t="shared" si="2"/>
        <v/>
      </c>
      <c r="AD29" s="68" t="str">
        <f t="shared" si="4"/>
        <v/>
      </c>
      <c r="AE29" s="83"/>
      <c r="AF29" s="74"/>
      <c r="AG29" s="74"/>
      <c r="AH29" s="74"/>
      <c r="AI29" s="75"/>
      <c r="AJ29" s="71"/>
      <c r="JF29" s="29" t="s">
        <v>84</v>
      </c>
    </row>
    <row r="30" spans="1:266" s="6" customFormat="1" ht="138.75" customHeight="1" x14ac:dyDescent="0.2">
      <c r="A30" s="58"/>
      <c r="B30" s="59"/>
      <c r="C30" s="43"/>
      <c r="D30" s="59"/>
      <c r="E30" s="59"/>
      <c r="F30" s="43"/>
      <c r="G30" s="44"/>
      <c r="H30" s="74"/>
      <c r="I30" s="75"/>
      <c r="J30" s="76"/>
      <c r="K30" s="77"/>
      <c r="L30" s="77"/>
      <c r="M30" s="77"/>
      <c r="N30" s="77"/>
      <c r="O30" s="61">
        <f t="shared" si="3"/>
        <v>0</v>
      </c>
      <c r="P30" s="76"/>
      <c r="Q30" s="77"/>
      <c r="R30" s="77"/>
      <c r="S30" s="77"/>
      <c r="T30" s="78"/>
      <c r="U30" s="80"/>
      <c r="V30" s="74"/>
      <c r="W30" s="61"/>
      <c r="X30" s="79" t="str">
        <f>IF(U30&lt;&gt;0,1,IF(V30&lt;&gt;0,2,IF(W30&lt;&gt;0,3,"")))</f>
        <v/>
      </c>
      <c r="Y30" s="80"/>
      <c r="Z30" s="60"/>
      <c r="AA30" s="75"/>
      <c r="AB30" s="81" t="str">
        <f>IF(Y30&lt;&gt;0,1,IF(Z30&lt;&gt;0,2,IF(AA30&lt;&gt;0,3,"")))</f>
        <v/>
      </c>
      <c r="AC30" s="82" t="str">
        <f>IF(ISERROR(AB30*X30),"",AB30*X30)</f>
        <v/>
      </c>
      <c r="AD30" s="68" t="str">
        <f t="shared" si="4"/>
        <v/>
      </c>
      <c r="AE30" s="83"/>
      <c r="AF30" s="74"/>
      <c r="AG30" s="74"/>
      <c r="AH30" s="74"/>
      <c r="AI30" s="75"/>
      <c r="AJ30" s="84"/>
      <c r="JF30" s="29" t="s">
        <v>86</v>
      </c>
    </row>
    <row r="31" spans="1:266" s="6" customFormat="1" ht="87.75" customHeight="1" x14ac:dyDescent="0.2">
      <c r="A31" s="58"/>
      <c r="B31" s="59"/>
      <c r="C31" s="43"/>
      <c r="D31" s="59"/>
      <c r="E31" s="59"/>
      <c r="F31" s="43"/>
      <c r="G31" s="44"/>
      <c r="H31" s="74"/>
      <c r="I31" s="75"/>
      <c r="J31" s="76"/>
      <c r="K31" s="77"/>
      <c r="L31" s="77"/>
      <c r="M31" s="77"/>
      <c r="N31" s="77"/>
      <c r="O31" s="61">
        <f t="shared" si="3"/>
        <v>0</v>
      </c>
      <c r="P31" s="76"/>
      <c r="Q31" s="77"/>
      <c r="R31" s="77"/>
      <c r="S31" s="77"/>
      <c r="T31" s="78"/>
      <c r="U31" s="64"/>
      <c r="V31" s="74"/>
      <c r="W31" s="75"/>
      <c r="X31" s="79" t="str">
        <f>IF(U31&lt;&gt;0,1,IF(V31&lt;&gt;0,2,IF(W31&lt;&gt;0,3,"")))</f>
        <v/>
      </c>
      <c r="Y31" s="80"/>
      <c r="Z31" s="74"/>
      <c r="AA31" s="61"/>
      <c r="AB31" s="81" t="str">
        <f>IF(Y31&lt;&gt;0,1,IF(Z31&lt;&gt;0,2,IF(AA31&lt;&gt;0,3,"")))</f>
        <v/>
      </c>
      <c r="AC31" s="82" t="str">
        <f>IF(ISERROR(AB31*X31),"",AB31*X31)</f>
        <v/>
      </c>
      <c r="AD31" s="68" t="str">
        <f t="shared" si="4"/>
        <v/>
      </c>
      <c r="AE31" s="83"/>
      <c r="AF31" s="74"/>
      <c r="AG31" s="74"/>
      <c r="AH31" s="74"/>
      <c r="AI31" s="75"/>
      <c r="AJ31" s="84"/>
      <c r="JF31" s="29" t="s">
        <v>88</v>
      </c>
    </row>
    <row r="32" spans="1:266" s="6" customFormat="1" ht="72" customHeight="1" x14ac:dyDescent="0.2">
      <c r="A32" s="58"/>
      <c r="B32" s="59"/>
      <c r="C32" s="43"/>
      <c r="D32" s="59"/>
      <c r="E32" s="59"/>
      <c r="F32" s="43"/>
      <c r="G32" s="44"/>
      <c r="H32" s="74"/>
      <c r="I32" s="75"/>
      <c r="J32" s="76"/>
      <c r="K32" s="77"/>
      <c r="L32" s="77"/>
      <c r="M32" s="77"/>
      <c r="N32" s="77"/>
      <c r="O32" s="61">
        <f t="shared" si="3"/>
        <v>0</v>
      </c>
      <c r="P32" s="76"/>
      <c r="Q32" s="77"/>
      <c r="R32" s="77"/>
      <c r="S32" s="77"/>
      <c r="T32" s="78"/>
      <c r="U32" s="80"/>
      <c r="V32" s="60"/>
      <c r="W32" s="75"/>
      <c r="X32" s="79" t="str">
        <f t="shared" si="0"/>
        <v/>
      </c>
      <c r="Y32" s="80"/>
      <c r="Z32" s="74"/>
      <c r="AA32" s="61"/>
      <c r="AB32" s="81" t="str">
        <f t="shared" si="1"/>
        <v/>
      </c>
      <c r="AC32" s="82" t="str">
        <f t="shared" si="2"/>
        <v/>
      </c>
      <c r="AD32" s="68" t="str">
        <f t="shared" si="4"/>
        <v/>
      </c>
      <c r="AE32" s="83"/>
      <c r="AF32" s="74"/>
      <c r="AG32" s="74"/>
      <c r="AH32" s="74"/>
      <c r="AI32" s="75"/>
      <c r="AJ32" s="84"/>
      <c r="JF32" s="29" t="s">
        <v>90</v>
      </c>
    </row>
    <row r="33" spans="1:266" s="6" customFormat="1" ht="57.75" customHeight="1" x14ac:dyDescent="0.2">
      <c r="A33" s="58"/>
      <c r="B33" s="74"/>
      <c r="C33" s="43"/>
      <c r="D33" s="74"/>
      <c r="E33" s="74"/>
      <c r="F33" s="43"/>
      <c r="G33" s="44"/>
      <c r="H33" s="74"/>
      <c r="I33" s="75"/>
      <c r="J33" s="76"/>
      <c r="K33" s="77"/>
      <c r="L33" s="77"/>
      <c r="M33" s="77"/>
      <c r="N33" s="77"/>
      <c r="O33" s="61">
        <f t="shared" si="3"/>
        <v>0</v>
      </c>
      <c r="P33" s="76"/>
      <c r="Q33" s="77"/>
      <c r="R33" s="77"/>
      <c r="S33" s="77"/>
      <c r="T33" s="78"/>
      <c r="U33" s="64"/>
      <c r="V33" s="74"/>
      <c r="W33" s="75"/>
      <c r="X33" s="79" t="str">
        <f t="shared" si="0"/>
        <v/>
      </c>
      <c r="Y33" s="64"/>
      <c r="Z33" s="74"/>
      <c r="AA33" s="75"/>
      <c r="AB33" s="81" t="str">
        <f t="shared" si="1"/>
        <v/>
      </c>
      <c r="AC33" s="82" t="str">
        <f t="shared" si="2"/>
        <v/>
      </c>
      <c r="AD33" s="68" t="str">
        <f t="shared" si="4"/>
        <v/>
      </c>
      <c r="AE33" s="83"/>
      <c r="AF33" s="74"/>
      <c r="AG33" s="74"/>
      <c r="AH33" s="74"/>
      <c r="AI33" s="75"/>
      <c r="AJ33" s="84"/>
      <c r="JF33" s="29" t="s">
        <v>65</v>
      </c>
    </row>
    <row r="34" spans="1:266" s="6" customFormat="1" ht="57.75" customHeight="1" x14ac:dyDescent="0.2">
      <c r="A34" s="58"/>
      <c r="B34" s="74"/>
      <c r="C34" s="43"/>
      <c r="D34" s="74"/>
      <c r="E34" s="74"/>
      <c r="F34" s="43"/>
      <c r="G34" s="44"/>
      <c r="H34" s="74"/>
      <c r="I34" s="75"/>
      <c r="J34" s="76"/>
      <c r="K34" s="77"/>
      <c r="L34" s="77"/>
      <c r="M34" s="77"/>
      <c r="N34" s="77"/>
      <c r="O34" s="61">
        <f t="shared" si="3"/>
        <v>0</v>
      </c>
      <c r="P34" s="76"/>
      <c r="Q34" s="77"/>
      <c r="R34" s="77"/>
      <c r="S34" s="77"/>
      <c r="T34" s="78"/>
      <c r="U34" s="80"/>
      <c r="V34" s="74"/>
      <c r="W34" s="61"/>
      <c r="X34" s="79" t="str">
        <f t="shared" si="0"/>
        <v/>
      </c>
      <c r="Y34" s="80"/>
      <c r="Z34" s="60"/>
      <c r="AA34" s="75"/>
      <c r="AB34" s="81" t="str">
        <f t="shared" si="1"/>
        <v/>
      </c>
      <c r="AC34" s="82" t="str">
        <f t="shared" si="2"/>
        <v/>
      </c>
      <c r="AD34" s="68" t="str">
        <f t="shared" si="4"/>
        <v/>
      </c>
      <c r="AE34" s="83"/>
      <c r="AF34" s="74"/>
      <c r="AG34" s="74"/>
      <c r="AH34" s="74"/>
      <c r="AI34" s="75"/>
      <c r="AJ34" s="84"/>
      <c r="JF34" s="29" t="s">
        <v>93</v>
      </c>
    </row>
    <row r="35" spans="1:266" s="6" customFormat="1" ht="57.75" customHeight="1" x14ac:dyDescent="0.2">
      <c r="A35" s="85"/>
      <c r="B35" s="86"/>
      <c r="C35" s="87"/>
      <c r="D35" s="86"/>
      <c r="E35" s="86"/>
      <c r="F35" s="43"/>
      <c r="G35" s="44"/>
      <c r="H35" s="86"/>
      <c r="I35" s="88"/>
      <c r="J35" s="89"/>
      <c r="K35" s="90"/>
      <c r="L35" s="90"/>
      <c r="M35" s="90"/>
      <c r="N35" s="90"/>
      <c r="O35" s="91"/>
      <c r="P35" s="89"/>
      <c r="Q35" s="90"/>
      <c r="R35" s="90"/>
      <c r="S35" s="90"/>
      <c r="T35" s="92"/>
      <c r="U35" s="93"/>
      <c r="V35" s="86"/>
      <c r="W35" s="91"/>
      <c r="X35" s="94"/>
      <c r="Y35" s="93"/>
      <c r="Z35" s="95"/>
      <c r="AA35" s="88"/>
      <c r="AB35" s="96"/>
      <c r="AC35" s="97"/>
      <c r="AD35" s="98"/>
      <c r="AE35" s="99"/>
      <c r="AF35" s="86"/>
      <c r="AG35" s="86"/>
      <c r="AH35" s="86"/>
      <c r="AI35" s="88"/>
      <c r="AJ35" s="100"/>
      <c r="JF35" s="29"/>
    </row>
    <row r="36" spans="1:266" s="6" customFormat="1" ht="79.5" customHeight="1" x14ac:dyDescent="0.2">
      <c r="A36" s="85"/>
      <c r="B36" s="86"/>
      <c r="C36" s="87"/>
      <c r="D36" s="86"/>
      <c r="E36" s="86"/>
      <c r="F36" s="43"/>
      <c r="G36" s="44"/>
      <c r="H36" s="86"/>
      <c r="I36" s="88"/>
      <c r="J36" s="89"/>
      <c r="K36" s="90"/>
      <c r="L36" s="90"/>
      <c r="M36" s="90"/>
      <c r="N36" s="90"/>
      <c r="O36" s="91"/>
      <c r="P36" s="89"/>
      <c r="Q36" s="90"/>
      <c r="R36" s="90"/>
      <c r="S36" s="90"/>
      <c r="T36" s="92"/>
      <c r="U36" s="93"/>
      <c r="V36" s="86"/>
      <c r="W36" s="91"/>
      <c r="X36" s="94"/>
      <c r="Y36" s="93"/>
      <c r="Z36" s="95"/>
      <c r="AA36" s="88"/>
      <c r="AB36" s="96"/>
      <c r="AC36" s="97"/>
      <c r="AD36" s="98"/>
      <c r="AE36" s="99"/>
      <c r="AF36" s="86"/>
      <c r="AG36" s="86"/>
      <c r="AH36" s="86"/>
      <c r="AI36" s="88"/>
      <c r="AJ36" s="100"/>
      <c r="JF36" s="29"/>
    </row>
    <row r="37" spans="1:266" s="6" customFormat="1" ht="82.5" customHeight="1" x14ac:dyDescent="0.2">
      <c r="A37" s="85"/>
      <c r="B37" s="86"/>
      <c r="C37" s="87"/>
      <c r="D37" s="86"/>
      <c r="E37" s="86"/>
      <c r="F37" s="43"/>
      <c r="G37" s="44"/>
      <c r="H37" s="86"/>
      <c r="I37" s="88"/>
      <c r="J37" s="89"/>
      <c r="K37" s="90"/>
      <c r="L37" s="90"/>
      <c r="M37" s="90"/>
      <c r="N37" s="90"/>
      <c r="O37" s="91"/>
      <c r="P37" s="89"/>
      <c r="Q37" s="90"/>
      <c r="R37" s="90"/>
      <c r="S37" s="90"/>
      <c r="T37" s="92"/>
      <c r="U37" s="93"/>
      <c r="V37" s="86"/>
      <c r="W37" s="91"/>
      <c r="X37" s="94"/>
      <c r="Y37" s="93"/>
      <c r="Z37" s="95"/>
      <c r="AA37" s="88"/>
      <c r="AB37" s="96"/>
      <c r="AC37" s="97"/>
      <c r="AD37" s="98"/>
      <c r="AE37" s="99"/>
      <c r="AF37" s="86"/>
      <c r="AG37" s="86"/>
      <c r="AH37" s="86"/>
      <c r="AI37" s="88"/>
      <c r="AJ37" s="100"/>
      <c r="JF37" s="29"/>
    </row>
    <row r="38" spans="1:266" s="6" customFormat="1" ht="88.5" customHeight="1" x14ac:dyDescent="0.2">
      <c r="A38" s="85"/>
      <c r="B38" s="86"/>
      <c r="C38" s="87"/>
      <c r="D38" s="86"/>
      <c r="E38" s="86"/>
      <c r="F38" s="43"/>
      <c r="G38" s="44"/>
      <c r="H38" s="86"/>
      <c r="I38" s="88"/>
      <c r="J38" s="89"/>
      <c r="K38" s="90"/>
      <c r="L38" s="90"/>
      <c r="M38" s="90"/>
      <c r="N38" s="90"/>
      <c r="O38" s="91"/>
      <c r="P38" s="89"/>
      <c r="Q38" s="90"/>
      <c r="R38" s="90"/>
      <c r="S38" s="90"/>
      <c r="T38" s="92"/>
      <c r="U38" s="93"/>
      <c r="V38" s="86"/>
      <c r="W38" s="91"/>
      <c r="X38" s="94"/>
      <c r="Y38" s="93"/>
      <c r="Z38" s="95"/>
      <c r="AA38" s="88"/>
      <c r="AB38" s="96"/>
      <c r="AC38" s="97"/>
      <c r="AD38" s="98"/>
      <c r="AE38" s="99"/>
      <c r="AF38" s="86"/>
      <c r="AG38" s="86"/>
      <c r="AH38" s="86"/>
      <c r="AI38" s="88"/>
      <c r="AJ38" s="100"/>
      <c r="JF38" s="29"/>
    </row>
    <row r="39" spans="1:266" s="6" customFormat="1" ht="77.25" customHeight="1" x14ac:dyDescent="0.2">
      <c r="A39" s="85"/>
      <c r="B39" s="86"/>
      <c r="C39" s="87"/>
      <c r="D39" s="86"/>
      <c r="E39" s="86"/>
      <c r="F39" s="43"/>
      <c r="G39" s="44"/>
      <c r="H39" s="86"/>
      <c r="I39" s="88"/>
      <c r="J39" s="89"/>
      <c r="K39" s="90"/>
      <c r="L39" s="90"/>
      <c r="M39" s="90"/>
      <c r="N39" s="90"/>
      <c r="O39" s="91"/>
      <c r="P39" s="89"/>
      <c r="Q39" s="90"/>
      <c r="R39" s="90"/>
      <c r="S39" s="90"/>
      <c r="T39" s="92"/>
      <c r="U39" s="93"/>
      <c r="V39" s="86"/>
      <c r="W39" s="91"/>
      <c r="X39" s="94"/>
      <c r="Y39" s="93"/>
      <c r="Z39" s="95"/>
      <c r="AA39" s="88"/>
      <c r="AB39" s="96"/>
      <c r="AC39" s="97"/>
      <c r="AD39" s="98"/>
      <c r="AE39" s="99"/>
      <c r="AF39" s="86"/>
      <c r="AG39" s="86"/>
      <c r="AH39" s="86"/>
      <c r="AI39" s="88"/>
      <c r="AJ39" s="100"/>
      <c r="JF39" s="29"/>
    </row>
    <row r="40" spans="1:266" s="6" customFormat="1" ht="72.75" customHeight="1" x14ac:dyDescent="0.2">
      <c r="A40" s="85"/>
      <c r="B40" s="86"/>
      <c r="C40" s="87"/>
      <c r="D40" s="86"/>
      <c r="E40" s="86"/>
      <c r="F40" s="43"/>
      <c r="G40" s="44"/>
      <c r="H40" s="86"/>
      <c r="I40" s="88"/>
      <c r="J40" s="89"/>
      <c r="K40" s="90"/>
      <c r="L40" s="90"/>
      <c r="M40" s="90"/>
      <c r="N40" s="90"/>
      <c r="O40" s="91"/>
      <c r="P40" s="89"/>
      <c r="Q40" s="90"/>
      <c r="R40" s="90"/>
      <c r="S40" s="90"/>
      <c r="T40" s="92"/>
      <c r="U40" s="93"/>
      <c r="V40" s="86"/>
      <c r="W40" s="91"/>
      <c r="X40" s="94"/>
      <c r="Y40" s="93"/>
      <c r="Z40" s="95"/>
      <c r="AA40" s="88"/>
      <c r="AB40" s="96"/>
      <c r="AC40" s="97"/>
      <c r="AD40" s="98"/>
      <c r="AE40" s="99"/>
      <c r="AF40" s="86"/>
      <c r="AG40" s="86"/>
      <c r="AH40" s="86"/>
      <c r="AI40" s="88"/>
      <c r="AJ40" s="100"/>
      <c r="JF40" s="29"/>
    </row>
    <row r="41" spans="1:266" s="6" customFormat="1" ht="57.75" customHeight="1" x14ac:dyDescent="0.2">
      <c r="A41" s="85"/>
      <c r="B41" s="86"/>
      <c r="C41" s="87"/>
      <c r="D41" s="86"/>
      <c r="E41" s="86"/>
      <c r="F41" s="43"/>
      <c r="G41" s="44"/>
      <c r="H41" s="86"/>
      <c r="I41" s="88"/>
      <c r="J41" s="89"/>
      <c r="K41" s="90"/>
      <c r="L41" s="90"/>
      <c r="M41" s="90"/>
      <c r="N41" s="90"/>
      <c r="O41" s="91"/>
      <c r="P41" s="89"/>
      <c r="Q41" s="90"/>
      <c r="R41" s="90"/>
      <c r="S41" s="90"/>
      <c r="T41" s="92"/>
      <c r="U41" s="93"/>
      <c r="V41" s="86"/>
      <c r="W41" s="91"/>
      <c r="X41" s="94"/>
      <c r="Y41" s="93"/>
      <c r="Z41" s="95"/>
      <c r="AA41" s="88"/>
      <c r="AB41" s="96"/>
      <c r="AC41" s="97"/>
      <c r="AD41" s="98"/>
      <c r="AE41" s="99"/>
      <c r="AF41" s="86"/>
      <c r="AG41" s="86"/>
      <c r="AH41" s="86"/>
      <c r="AI41" s="88"/>
      <c r="AJ41" s="100"/>
      <c r="JF41" s="29"/>
    </row>
    <row r="42" spans="1:266" s="6" customFormat="1" ht="57.75" customHeight="1" x14ac:dyDescent="0.2">
      <c r="A42" s="85"/>
      <c r="B42" s="86"/>
      <c r="C42" s="87"/>
      <c r="D42" s="86"/>
      <c r="E42" s="86"/>
      <c r="F42" s="43"/>
      <c r="G42" s="101"/>
      <c r="H42" s="86"/>
      <c r="I42" s="88"/>
      <c r="J42" s="89"/>
      <c r="K42" s="90"/>
      <c r="L42" s="90"/>
      <c r="M42" s="90"/>
      <c r="N42" s="90"/>
      <c r="O42" s="91"/>
      <c r="P42" s="89"/>
      <c r="Q42" s="90"/>
      <c r="R42" s="90"/>
      <c r="S42" s="90"/>
      <c r="T42" s="92"/>
      <c r="U42" s="93"/>
      <c r="V42" s="86"/>
      <c r="W42" s="91"/>
      <c r="X42" s="94"/>
      <c r="Y42" s="93"/>
      <c r="Z42" s="95"/>
      <c r="AA42" s="88"/>
      <c r="AB42" s="96"/>
      <c r="AC42" s="97"/>
      <c r="AD42" s="98"/>
      <c r="AE42" s="99"/>
      <c r="AF42" s="86"/>
      <c r="AG42" s="86"/>
      <c r="AH42" s="86"/>
      <c r="AI42" s="88"/>
      <c r="AJ42" s="100"/>
      <c r="JF42" s="29"/>
    </row>
    <row r="43" spans="1:266" ht="77.25" customHeight="1" thickBot="1" x14ac:dyDescent="0.25">
      <c r="A43" s="102"/>
      <c r="B43" s="103"/>
      <c r="C43" s="104"/>
      <c r="D43" s="103"/>
      <c r="E43" s="103"/>
      <c r="F43" s="43"/>
      <c r="G43" s="105"/>
      <c r="H43" s="103"/>
      <c r="I43" s="106"/>
      <c r="J43" s="107"/>
      <c r="K43" s="108"/>
      <c r="L43" s="108"/>
      <c r="M43" s="108"/>
      <c r="N43" s="108"/>
      <c r="O43" s="109">
        <f t="shared" si="3"/>
        <v>0</v>
      </c>
      <c r="P43" s="107"/>
      <c r="Q43" s="108"/>
      <c r="R43" s="108"/>
      <c r="S43" s="108"/>
      <c r="T43" s="110"/>
      <c r="U43" s="111"/>
      <c r="V43" s="103"/>
      <c r="W43" s="109"/>
      <c r="X43" s="112" t="str">
        <f t="shared" si="0"/>
        <v/>
      </c>
      <c r="Y43" s="111"/>
      <c r="Z43" s="103"/>
      <c r="AA43" s="109"/>
      <c r="AB43" s="113" t="str">
        <f t="shared" si="1"/>
        <v/>
      </c>
      <c r="AC43" s="114" t="str">
        <f t="shared" si="2"/>
        <v/>
      </c>
      <c r="AD43" s="115" t="str">
        <f t="shared" si="4"/>
        <v/>
      </c>
      <c r="AE43" s="116"/>
      <c r="AF43" s="103"/>
      <c r="AG43" s="103"/>
      <c r="AH43" s="103"/>
      <c r="AI43" s="106"/>
      <c r="AJ43" s="117"/>
      <c r="JF43" s="118" t="s">
        <v>101</v>
      </c>
    </row>
    <row r="44" spans="1:266" ht="22.5" x14ac:dyDescent="0.2">
      <c r="B44" s="119"/>
      <c r="C44" s="119"/>
      <c r="D44" s="119"/>
      <c r="E44" s="119"/>
      <c r="H44" s="119"/>
      <c r="I44" s="119"/>
      <c r="J44" s="120"/>
      <c r="K44" s="120"/>
      <c r="L44" s="120"/>
      <c r="M44" s="120"/>
      <c r="N44" s="120"/>
      <c r="O44" s="120"/>
      <c r="P44" s="120"/>
      <c r="Q44" s="120"/>
      <c r="R44" s="120"/>
      <c r="S44" s="120"/>
      <c r="T44" s="120"/>
      <c r="U44" s="119"/>
      <c r="V44" s="119"/>
      <c r="W44" s="119"/>
      <c r="X44" s="119" t="str">
        <f t="shared" si="0"/>
        <v/>
      </c>
      <c r="Y44" s="119"/>
      <c r="Z44" s="119"/>
      <c r="AA44" s="119"/>
      <c r="AB44" s="120" t="str">
        <f t="shared" si="1"/>
        <v/>
      </c>
      <c r="AC44" s="120" t="str">
        <f t="shared" si="2"/>
        <v/>
      </c>
      <c r="AD44" s="119"/>
      <c r="AE44" s="119"/>
      <c r="AF44" s="119"/>
      <c r="AG44" s="119"/>
      <c r="AH44" s="119"/>
      <c r="AI44" s="119"/>
      <c r="AJ44" s="120"/>
      <c r="JF44" s="21" t="s">
        <v>102</v>
      </c>
    </row>
    <row r="45" spans="1:266" ht="67.5" customHeight="1" x14ac:dyDescent="0.2">
      <c r="B45" s="119"/>
      <c r="C45" s="119"/>
      <c r="D45" s="119"/>
      <c r="E45" s="119"/>
      <c r="H45" s="119"/>
      <c r="I45" s="119"/>
      <c r="J45" s="120"/>
      <c r="K45" s="120"/>
      <c r="L45" s="120"/>
      <c r="M45" s="120"/>
      <c r="N45" s="120"/>
      <c r="O45" s="120"/>
      <c r="P45" s="120"/>
      <c r="Q45" s="120"/>
      <c r="R45" s="120"/>
      <c r="S45" s="120"/>
      <c r="T45" s="120"/>
      <c r="U45" s="119"/>
      <c r="V45" s="119"/>
      <c r="W45" s="119"/>
      <c r="X45" s="119" t="str">
        <f t="shared" si="0"/>
        <v/>
      </c>
      <c r="Y45" s="119"/>
      <c r="Z45" s="119"/>
      <c r="AA45" s="119"/>
      <c r="AB45" s="120" t="str">
        <f t="shared" si="1"/>
        <v/>
      </c>
      <c r="AC45" s="120" t="str">
        <f t="shared" si="2"/>
        <v/>
      </c>
      <c r="AD45" s="119"/>
      <c r="AE45" s="119"/>
      <c r="AF45" s="119"/>
      <c r="AG45" s="119"/>
      <c r="AH45" s="119"/>
      <c r="AI45" s="119"/>
      <c r="AJ45" s="120"/>
      <c r="JF45" s="21" t="s">
        <v>103</v>
      </c>
    </row>
    <row r="46" spans="1:266" ht="22.5" x14ac:dyDescent="0.2">
      <c r="B46" s="119"/>
      <c r="C46" s="119"/>
      <c r="D46" s="119"/>
      <c r="E46" s="119"/>
      <c r="H46" s="119"/>
      <c r="I46" s="119"/>
      <c r="J46" s="120"/>
      <c r="K46" s="120"/>
      <c r="L46" s="120"/>
      <c r="M46" s="120"/>
      <c r="N46" s="120"/>
      <c r="O46" s="120"/>
      <c r="P46" s="120"/>
      <c r="Q46" s="120"/>
      <c r="R46" s="120"/>
      <c r="S46" s="120"/>
      <c r="T46" s="120"/>
      <c r="U46" s="119"/>
      <c r="V46" s="119"/>
      <c r="W46" s="119"/>
      <c r="X46" s="119" t="str">
        <f t="shared" si="0"/>
        <v/>
      </c>
      <c r="Y46" s="119"/>
      <c r="Z46" s="119"/>
      <c r="AA46" s="119"/>
      <c r="AB46" s="120" t="str">
        <f t="shared" si="1"/>
        <v/>
      </c>
      <c r="AC46" s="120" t="str">
        <f t="shared" si="2"/>
        <v/>
      </c>
      <c r="AD46" s="119"/>
      <c r="AE46" s="119"/>
      <c r="AF46" s="119"/>
      <c r="AG46" s="119"/>
      <c r="AH46" s="119"/>
      <c r="AI46" s="119"/>
      <c r="AJ46" s="120"/>
      <c r="JF46" s="21" t="s">
        <v>104</v>
      </c>
    </row>
    <row r="47" spans="1:266" x14ac:dyDescent="0.2">
      <c r="B47" s="119"/>
      <c r="C47" s="119"/>
      <c r="D47" s="119"/>
      <c r="E47" s="119"/>
      <c r="H47" s="119"/>
      <c r="I47" s="119"/>
      <c r="J47" s="120"/>
      <c r="K47" s="120"/>
      <c r="L47" s="120"/>
      <c r="M47" s="120"/>
      <c r="N47" s="120"/>
      <c r="O47" s="120"/>
      <c r="P47" s="120"/>
      <c r="Q47" s="120"/>
      <c r="R47" s="120"/>
      <c r="S47" s="120"/>
      <c r="T47" s="120"/>
      <c r="U47" s="119"/>
      <c r="V47" s="119"/>
      <c r="W47" s="119"/>
      <c r="X47" s="119" t="str">
        <f t="shared" si="0"/>
        <v/>
      </c>
      <c r="Y47" s="119"/>
      <c r="Z47" s="119"/>
      <c r="AA47" s="119"/>
      <c r="AB47" s="120" t="str">
        <f t="shared" si="1"/>
        <v/>
      </c>
      <c r="AC47" s="120" t="str">
        <f t="shared" si="2"/>
        <v/>
      </c>
      <c r="AD47" s="119"/>
      <c r="AE47" s="119"/>
      <c r="AF47" s="119"/>
      <c r="AG47" s="119"/>
      <c r="AH47" s="119"/>
      <c r="AI47" s="119"/>
      <c r="AJ47" s="120"/>
      <c r="JF47" s="118" t="s">
        <v>105</v>
      </c>
    </row>
    <row r="48" spans="1:266" x14ac:dyDescent="0.2">
      <c r="B48" s="119"/>
      <c r="C48" s="119"/>
      <c r="D48" s="119"/>
      <c r="E48" s="119"/>
      <c r="H48" s="119"/>
      <c r="I48" s="119"/>
      <c r="J48" s="120"/>
      <c r="K48" s="120"/>
      <c r="L48" s="120"/>
      <c r="M48" s="120"/>
      <c r="N48" s="120"/>
      <c r="O48" s="120"/>
      <c r="P48" s="120"/>
      <c r="Q48" s="120"/>
      <c r="R48" s="120"/>
      <c r="S48" s="120"/>
      <c r="T48" s="120"/>
      <c r="U48" s="119"/>
      <c r="V48" s="119"/>
      <c r="W48" s="119"/>
      <c r="X48" s="119" t="str">
        <f t="shared" si="0"/>
        <v/>
      </c>
      <c r="Y48" s="119"/>
      <c r="Z48" s="119"/>
      <c r="AA48" s="119"/>
      <c r="AB48" s="120" t="str">
        <f t="shared" si="1"/>
        <v/>
      </c>
      <c r="AC48" s="120" t="str">
        <f t="shared" si="2"/>
        <v/>
      </c>
      <c r="AD48" s="119"/>
      <c r="AE48" s="119"/>
      <c r="AF48" s="119"/>
      <c r="AG48" s="119"/>
      <c r="AH48" s="119"/>
      <c r="AI48" s="119"/>
      <c r="AJ48" s="120"/>
      <c r="JF48" s="121" t="s">
        <v>106</v>
      </c>
    </row>
    <row r="49" spans="2:266" x14ac:dyDescent="0.2">
      <c r="B49" s="119"/>
      <c r="C49" s="119"/>
      <c r="D49" s="119"/>
      <c r="E49" s="119"/>
      <c r="H49" s="119"/>
      <c r="I49" s="119"/>
      <c r="J49" s="120"/>
      <c r="K49" s="120"/>
      <c r="L49" s="120"/>
      <c r="M49" s="120"/>
      <c r="N49" s="120"/>
      <c r="O49" s="120"/>
      <c r="P49" s="120"/>
      <c r="Q49" s="120"/>
      <c r="R49" s="120"/>
      <c r="S49" s="120"/>
      <c r="T49" s="120"/>
      <c r="U49" s="119"/>
      <c r="V49" s="119"/>
      <c r="W49" s="119"/>
      <c r="X49" s="119" t="str">
        <f t="shared" si="0"/>
        <v/>
      </c>
      <c r="Y49" s="119"/>
      <c r="Z49" s="119"/>
      <c r="AA49" s="119"/>
      <c r="AB49" s="120" t="str">
        <f t="shared" si="1"/>
        <v/>
      </c>
      <c r="AC49" s="120" t="str">
        <f t="shared" si="2"/>
        <v/>
      </c>
      <c r="AD49" s="119"/>
      <c r="AE49" s="119"/>
      <c r="AF49" s="119"/>
      <c r="AG49" s="119"/>
      <c r="AH49" s="119"/>
      <c r="AI49" s="119"/>
      <c r="AJ49" s="120"/>
      <c r="JF49" s="121" t="s">
        <v>107</v>
      </c>
    </row>
    <row r="50" spans="2:266" x14ac:dyDescent="0.2">
      <c r="B50" s="119"/>
      <c r="C50" s="119"/>
      <c r="D50" s="119"/>
      <c r="E50" s="119"/>
      <c r="H50" s="119"/>
      <c r="I50" s="119"/>
      <c r="J50" s="120"/>
      <c r="K50" s="120"/>
      <c r="L50" s="120"/>
      <c r="M50" s="120"/>
      <c r="N50" s="120"/>
      <c r="O50" s="120"/>
      <c r="P50" s="120"/>
      <c r="Q50" s="120"/>
      <c r="R50" s="120"/>
      <c r="S50" s="120"/>
      <c r="T50" s="120"/>
      <c r="U50" s="119"/>
      <c r="V50" s="119"/>
      <c r="W50" s="119"/>
      <c r="X50" s="119" t="str">
        <f t="shared" si="0"/>
        <v/>
      </c>
      <c r="Y50" s="119"/>
      <c r="Z50" s="119"/>
      <c r="AA50" s="119"/>
      <c r="AB50" s="120" t="str">
        <f t="shared" si="1"/>
        <v/>
      </c>
      <c r="AC50" s="120" t="str">
        <f t="shared" si="2"/>
        <v/>
      </c>
      <c r="AD50" s="119"/>
      <c r="AE50" s="119"/>
      <c r="AF50" s="119"/>
      <c r="AG50" s="119"/>
      <c r="AH50" s="119"/>
      <c r="AI50" s="119"/>
      <c r="AJ50" s="120"/>
      <c r="JF50" s="121" t="s">
        <v>108</v>
      </c>
    </row>
    <row r="51" spans="2:266" x14ac:dyDescent="0.2">
      <c r="B51" s="119"/>
      <c r="C51" s="119"/>
      <c r="D51" s="119"/>
      <c r="E51" s="119"/>
      <c r="H51" s="119"/>
      <c r="I51" s="119"/>
      <c r="J51" s="120"/>
      <c r="K51" s="120"/>
      <c r="L51" s="120"/>
      <c r="M51" s="120"/>
      <c r="N51" s="120"/>
      <c r="O51" s="120"/>
      <c r="P51" s="120"/>
      <c r="Q51" s="120"/>
      <c r="R51" s="120"/>
      <c r="S51" s="120"/>
      <c r="T51" s="120"/>
      <c r="U51" s="119"/>
      <c r="V51" s="119"/>
      <c r="W51" s="119"/>
      <c r="X51" s="119" t="str">
        <f t="shared" si="0"/>
        <v/>
      </c>
      <c r="Y51" s="119"/>
      <c r="Z51" s="119"/>
      <c r="AA51" s="119"/>
      <c r="AB51" s="120" t="str">
        <f t="shared" si="1"/>
        <v/>
      </c>
      <c r="AC51" s="120" t="str">
        <f t="shared" si="2"/>
        <v/>
      </c>
      <c r="AD51" s="119"/>
      <c r="AE51" s="119"/>
      <c r="AF51" s="119"/>
      <c r="AG51" s="119"/>
      <c r="AH51" s="119"/>
      <c r="AI51" s="119"/>
      <c r="AJ51" s="120"/>
      <c r="JF51" s="121" t="s">
        <v>109</v>
      </c>
    </row>
    <row r="52" spans="2:266" x14ac:dyDescent="0.2">
      <c r="B52" s="119"/>
      <c r="C52" s="119"/>
      <c r="D52" s="119"/>
      <c r="E52" s="119"/>
      <c r="F52" s="119"/>
      <c r="G52" s="120"/>
      <c r="H52" s="119"/>
      <c r="I52" s="119"/>
      <c r="J52" s="120"/>
      <c r="K52" s="120"/>
      <c r="L52" s="120"/>
      <c r="M52" s="120"/>
      <c r="N52" s="120"/>
      <c r="O52" s="120"/>
      <c r="P52" s="120"/>
      <c r="Q52" s="120"/>
      <c r="R52" s="120"/>
      <c r="S52" s="120"/>
      <c r="T52" s="120"/>
      <c r="U52" s="119"/>
      <c r="V52" s="119"/>
      <c r="W52" s="119"/>
      <c r="X52" s="119" t="str">
        <f t="shared" si="0"/>
        <v/>
      </c>
      <c r="Y52" s="119"/>
      <c r="Z52" s="119"/>
      <c r="AA52" s="119"/>
      <c r="AB52" s="120" t="str">
        <f t="shared" si="1"/>
        <v/>
      </c>
      <c r="AC52" s="120" t="str">
        <f t="shared" si="2"/>
        <v/>
      </c>
      <c r="AD52" s="119"/>
      <c r="AE52" s="119"/>
      <c r="AF52" s="119"/>
      <c r="AG52" s="119"/>
      <c r="AH52" s="119"/>
      <c r="AI52" s="119"/>
      <c r="AJ52" s="120"/>
      <c r="JF52" s="121" t="s">
        <v>110</v>
      </c>
    </row>
    <row r="53" spans="2:266" x14ac:dyDescent="0.2">
      <c r="B53" s="119"/>
      <c r="C53" s="119"/>
      <c r="D53" s="119"/>
      <c r="E53" s="119"/>
      <c r="F53" s="119"/>
      <c r="G53" s="120"/>
      <c r="H53" s="119"/>
      <c r="I53" s="119"/>
      <c r="J53" s="120"/>
      <c r="K53" s="120"/>
      <c r="L53" s="120"/>
      <c r="M53" s="120"/>
      <c r="N53" s="120"/>
      <c r="O53" s="120"/>
      <c r="P53" s="120"/>
      <c r="Q53" s="120"/>
      <c r="R53" s="120"/>
      <c r="S53" s="120"/>
      <c r="T53" s="120"/>
      <c r="U53" s="119"/>
      <c r="V53" s="119"/>
      <c r="W53" s="119"/>
      <c r="X53" s="119" t="str">
        <f t="shared" si="0"/>
        <v/>
      </c>
      <c r="Y53" s="119"/>
      <c r="Z53" s="119"/>
      <c r="AA53" s="119"/>
      <c r="AB53" s="120" t="str">
        <f t="shared" si="1"/>
        <v/>
      </c>
      <c r="AC53" s="120" t="str">
        <f t="shared" si="2"/>
        <v/>
      </c>
      <c r="AD53" s="119"/>
      <c r="AE53" s="119"/>
      <c r="AF53" s="119"/>
      <c r="AG53" s="119"/>
      <c r="AH53" s="119"/>
      <c r="AI53" s="119"/>
      <c r="AJ53" s="120"/>
      <c r="JF53" s="121" t="s">
        <v>111</v>
      </c>
    </row>
    <row r="54" spans="2:266" x14ac:dyDescent="0.2">
      <c r="B54" s="119"/>
      <c r="C54" s="119"/>
      <c r="D54" s="119"/>
      <c r="E54" s="119"/>
      <c r="F54" s="119"/>
      <c r="G54" s="120"/>
      <c r="H54" s="119"/>
      <c r="I54" s="119"/>
      <c r="J54" s="120"/>
      <c r="K54" s="120"/>
      <c r="L54" s="120"/>
      <c r="M54" s="120"/>
      <c r="N54" s="120"/>
      <c r="O54" s="120"/>
      <c r="P54" s="120"/>
      <c r="Q54" s="120"/>
      <c r="R54" s="120"/>
      <c r="S54" s="120"/>
      <c r="T54" s="120"/>
      <c r="U54" s="119"/>
      <c r="V54" s="119"/>
      <c r="W54" s="119"/>
      <c r="X54" s="119" t="str">
        <f t="shared" si="0"/>
        <v/>
      </c>
      <c r="Y54" s="119"/>
      <c r="Z54" s="119"/>
      <c r="AA54" s="119"/>
      <c r="AB54" s="120" t="str">
        <f t="shared" si="1"/>
        <v/>
      </c>
      <c r="AC54" s="120" t="str">
        <f t="shared" si="2"/>
        <v/>
      </c>
      <c r="AD54" s="119"/>
      <c r="AE54" s="119"/>
      <c r="AF54" s="119"/>
      <c r="AG54" s="119"/>
      <c r="AH54" s="119"/>
      <c r="AI54" s="119"/>
      <c r="AJ54" s="120"/>
      <c r="JF54" s="121" t="s">
        <v>112</v>
      </c>
    </row>
    <row r="55" spans="2:266" x14ac:dyDescent="0.2">
      <c r="B55" s="119"/>
      <c r="C55" s="119"/>
      <c r="D55" s="119"/>
      <c r="E55" s="119"/>
      <c r="F55" s="119"/>
      <c r="G55" s="120"/>
      <c r="H55" s="119"/>
      <c r="I55" s="119"/>
      <c r="J55" s="120"/>
      <c r="K55" s="120"/>
      <c r="L55" s="120"/>
      <c r="M55" s="120"/>
      <c r="N55" s="120"/>
      <c r="O55" s="120"/>
      <c r="P55" s="120"/>
      <c r="Q55" s="120"/>
      <c r="R55" s="120"/>
      <c r="S55" s="120"/>
      <c r="T55" s="120"/>
      <c r="U55" s="119"/>
      <c r="V55" s="119"/>
      <c r="W55" s="119"/>
      <c r="X55" s="119" t="str">
        <f t="shared" si="0"/>
        <v/>
      </c>
      <c r="Y55" s="119"/>
      <c r="Z55" s="119"/>
      <c r="AA55" s="119"/>
      <c r="AB55" s="120" t="str">
        <f t="shared" si="1"/>
        <v/>
      </c>
      <c r="AC55" s="120" t="str">
        <f t="shared" si="2"/>
        <v/>
      </c>
      <c r="AD55" s="119"/>
      <c r="AE55" s="119"/>
      <c r="AF55" s="119"/>
      <c r="AG55" s="119"/>
      <c r="AH55" s="119"/>
      <c r="AI55" s="119"/>
      <c r="AJ55" s="120"/>
      <c r="JF55" s="121" t="s">
        <v>113</v>
      </c>
    </row>
    <row r="56" spans="2:266" x14ac:dyDescent="0.2">
      <c r="B56" s="119"/>
      <c r="C56" s="119"/>
      <c r="D56" s="119"/>
      <c r="E56" s="119"/>
      <c r="F56" s="119"/>
      <c r="G56" s="120"/>
      <c r="H56" s="119"/>
      <c r="I56" s="119"/>
      <c r="J56" s="120"/>
      <c r="K56" s="120"/>
      <c r="L56" s="120"/>
      <c r="M56" s="120"/>
      <c r="N56" s="120"/>
      <c r="O56" s="120"/>
      <c r="P56" s="120"/>
      <c r="Q56" s="120"/>
      <c r="R56" s="120"/>
      <c r="S56" s="120"/>
      <c r="T56" s="120"/>
      <c r="U56" s="119"/>
      <c r="V56" s="119"/>
      <c r="W56" s="119"/>
      <c r="X56" s="119" t="str">
        <f t="shared" si="0"/>
        <v/>
      </c>
      <c r="Y56" s="119"/>
      <c r="Z56" s="119"/>
      <c r="AA56" s="119"/>
      <c r="AB56" s="120" t="str">
        <f t="shared" si="1"/>
        <v/>
      </c>
      <c r="AC56" s="120" t="str">
        <f t="shared" si="2"/>
        <v/>
      </c>
      <c r="AD56" s="119"/>
      <c r="AE56" s="119"/>
      <c r="AF56" s="119"/>
      <c r="AG56" s="119"/>
      <c r="AH56" s="119"/>
      <c r="AI56" s="119"/>
      <c r="AJ56" s="120"/>
      <c r="JF56" s="121" t="s">
        <v>114</v>
      </c>
    </row>
    <row r="57" spans="2:266" x14ac:dyDescent="0.2">
      <c r="B57" s="119"/>
      <c r="C57" s="119"/>
      <c r="D57" s="119"/>
      <c r="E57" s="119"/>
      <c r="F57" s="119"/>
      <c r="G57" s="120"/>
      <c r="H57" s="119"/>
      <c r="I57" s="119"/>
      <c r="J57" s="120"/>
      <c r="K57" s="120"/>
      <c r="L57" s="120"/>
      <c r="M57" s="120"/>
      <c r="N57" s="120"/>
      <c r="O57" s="120"/>
      <c r="P57" s="120"/>
      <c r="Q57" s="120"/>
      <c r="R57" s="120"/>
      <c r="S57" s="120"/>
      <c r="T57" s="120"/>
      <c r="U57" s="119"/>
      <c r="V57" s="119"/>
      <c r="W57" s="119"/>
      <c r="X57" s="119" t="str">
        <f t="shared" si="0"/>
        <v/>
      </c>
      <c r="Y57" s="119"/>
      <c r="Z57" s="119"/>
      <c r="AA57" s="119"/>
      <c r="AB57" s="120" t="str">
        <f t="shared" si="1"/>
        <v/>
      </c>
      <c r="AC57" s="120" t="str">
        <f t="shared" si="2"/>
        <v/>
      </c>
      <c r="AD57" s="119"/>
      <c r="AE57" s="119"/>
      <c r="AF57" s="119"/>
      <c r="AG57" s="119"/>
      <c r="AH57" s="119"/>
      <c r="AI57" s="119"/>
      <c r="AJ57" s="120"/>
      <c r="JF57" s="121" t="s">
        <v>115</v>
      </c>
    </row>
    <row r="58" spans="2:266" x14ac:dyDescent="0.2">
      <c r="B58" s="119"/>
      <c r="C58" s="119"/>
      <c r="D58" s="119"/>
      <c r="E58" s="119"/>
      <c r="F58" s="119"/>
      <c r="G58" s="120"/>
      <c r="H58" s="119"/>
      <c r="I58" s="119"/>
      <c r="J58" s="120"/>
      <c r="K58" s="120"/>
      <c r="L58" s="120"/>
      <c r="M58" s="120"/>
      <c r="N58" s="120"/>
      <c r="O58" s="120"/>
      <c r="P58" s="120"/>
      <c r="Q58" s="120"/>
      <c r="R58" s="120"/>
      <c r="S58" s="120"/>
      <c r="T58" s="120"/>
      <c r="U58" s="119"/>
      <c r="V58" s="119"/>
      <c r="W58" s="119"/>
      <c r="X58" s="119" t="str">
        <f t="shared" si="0"/>
        <v/>
      </c>
      <c r="Y58" s="119"/>
      <c r="Z58" s="119"/>
      <c r="AA58" s="119"/>
      <c r="AB58" s="120" t="str">
        <f t="shared" si="1"/>
        <v/>
      </c>
      <c r="AC58" s="120" t="str">
        <f t="shared" si="2"/>
        <v/>
      </c>
      <c r="AD58" s="119"/>
      <c r="AE58" s="119"/>
      <c r="AF58" s="119"/>
      <c r="AG58" s="119"/>
      <c r="AH58" s="119"/>
      <c r="AI58" s="119"/>
      <c r="AJ58" s="120"/>
      <c r="JF58" s="118" t="s">
        <v>116</v>
      </c>
    </row>
    <row r="59" spans="2:266" x14ac:dyDescent="0.2">
      <c r="B59" s="119"/>
      <c r="C59" s="119"/>
      <c r="D59" s="119"/>
      <c r="E59" s="119"/>
      <c r="F59" s="119"/>
      <c r="G59" s="120"/>
      <c r="H59" s="119"/>
      <c r="I59" s="119"/>
      <c r="J59" s="120"/>
      <c r="K59" s="120"/>
      <c r="L59" s="120"/>
      <c r="M59" s="120"/>
      <c r="N59" s="120"/>
      <c r="O59" s="120"/>
      <c r="P59" s="120"/>
      <c r="Q59" s="120"/>
      <c r="R59" s="120"/>
      <c r="S59" s="120"/>
      <c r="T59" s="120"/>
      <c r="U59" s="119"/>
      <c r="V59" s="119"/>
      <c r="W59" s="119"/>
      <c r="X59" s="119" t="str">
        <f t="shared" si="0"/>
        <v/>
      </c>
      <c r="Y59" s="119"/>
      <c r="Z59" s="119"/>
      <c r="AA59" s="119"/>
      <c r="AB59" s="120" t="str">
        <f t="shared" si="1"/>
        <v/>
      </c>
      <c r="AC59" s="120" t="str">
        <f t="shared" si="2"/>
        <v/>
      </c>
      <c r="AD59" s="119"/>
      <c r="AE59" s="119"/>
      <c r="AF59" s="119"/>
      <c r="AG59" s="119"/>
      <c r="AH59" s="119"/>
      <c r="AI59" s="119"/>
      <c r="AJ59" s="120"/>
      <c r="JF59" s="121" t="s">
        <v>117</v>
      </c>
    </row>
    <row r="60" spans="2:266" x14ac:dyDescent="0.2">
      <c r="B60" s="119"/>
      <c r="C60" s="119"/>
      <c r="D60" s="119"/>
      <c r="E60" s="119"/>
      <c r="F60" s="119"/>
      <c r="G60" s="120"/>
      <c r="H60" s="119"/>
      <c r="I60" s="119"/>
      <c r="J60" s="120"/>
      <c r="K60" s="120"/>
      <c r="L60" s="120"/>
      <c r="M60" s="120"/>
      <c r="N60" s="120"/>
      <c r="O60" s="120"/>
      <c r="P60" s="120"/>
      <c r="Q60" s="120"/>
      <c r="R60" s="120"/>
      <c r="S60" s="120"/>
      <c r="T60" s="120"/>
      <c r="U60" s="119"/>
      <c r="V60" s="119"/>
      <c r="W60" s="119"/>
      <c r="X60" s="119" t="str">
        <f t="shared" si="0"/>
        <v/>
      </c>
      <c r="Y60" s="119"/>
      <c r="Z60" s="119"/>
      <c r="AA60" s="119"/>
      <c r="AB60" s="120" t="str">
        <f t="shared" si="1"/>
        <v/>
      </c>
      <c r="AC60" s="120" t="str">
        <f t="shared" si="2"/>
        <v/>
      </c>
      <c r="AD60" s="119"/>
      <c r="AE60" s="119"/>
      <c r="AF60" s="119"/>
      <c r="AG60" s="119"/>
      <c r="AH60" s="119"/>
      <c r="AI60" s="119"/>
      <c r="AJ60" s="120"/>
      <c r="JF60" s="122" t="s">
        <v>118</v>
      </c>
    </row>
    <row r="61" spans="2:266" x14ac:dyDescent="0.2">
      <c r="B61" s="119"/>
      <c r="C61" s="119"/>
      <c r="D61" s="119"/>
      <c r="E61" s="119"/>
      <c r="F61" s="119"/>
      <c r="G61" s="120"/>
      <c r="H61" s="119"/>
      <c r="I61" s="119"/>
      <c r="J61" s="120"/>
      <c r="K61" s="120"/>
      <c r="L61" s="120"/>
      <c r="M61" s="120"/>
      <c r="N61" s="120"/>
      <c r="O61" s="120"/>
      <c r="P61" s="120"/>
      <c r="Q61" s="120"/>
      <c r="R61" s="120"/>
      <c r="S61" s="120"/>
      <c r="T61" s="120"/>
      <c r="U61" s="119"/>
      <c r="V61" s="119"/>
      <c r="W61" s="119"/>
      <c r="X61" s="119" t="str">
        <f t="shared" si="0"/>
        <v/>
      </c>
      <c r="Y61" s="119"/>
      <c r="Z61" s="119"/>
      <c r="AA61" s="119"/>
      <c r="AB61" s="120" t="str">
        <f t="shared" si="1"/>
        <v/>
      </c>
      <c r="AC61" s="120" t="str">
        <f t="shared" si="2"/>
        <v/>
      </c>
      <c r="AD61" s="119"/>
      <c r="AE61" s="119"/>
      <c r="AF61" s="119"/>
      <c r="AG61" s="119"/>
      <c r="AH61" s="119"/>
      <c r="AI61" s="119"/>
      <c r="AJ61" s="120"/>
      <c r="JF61" s="122" t="s">
        <v>119</v>
      </c>
    </row>
    <row r="62" spans="2:266" x14ac:dyDescent="0.2">
      <c r="B62" s="119"/>
      <c r="C62" s="119"/>
      <c r="D62" s="119"/>
      <c r="E62" s="119"/>
      <c r="F62" s="119"/>
      <c r="G62" s="120"/>
      <c r="H62" s="119"/>
      <c r="I62" s="119"/>
      <c r="J62" s="120"/>
      <c r="K62" s="120"/>
      <c r="L62" s="120"/>
      <c r="M62" s="120"/>
      <c r="N62" s="120"/>
      <c r="O62" s="120"/>
      <c r="P62" s="120"/>
      <c r="Q62" s="120"/>
      <c r="R62" s="120"/>
      <c r="S62" s="120"/>
      <c r="T62" s="120"/>
      <c r="U62" s="119"/>
      <c r="V62" s="119"/>
      <c r="W62" s="119"/>
      <c r="X62" s="119" t="str">
        <f t="shared" si="0"/>
        <v/>
      </c>
      <c r="Y62" s="119"/>
      <c r="Z62" s="119"/>
      <c r="AA62" s="119"/>
      <c r="AB62" s="120" t="str">
        <f t="shared" si="1"/>
        <v/>
      </c>
      <c r="AC62" s="120" t="str">
        <f t="shared" si="2"/>
        <v/>
      </c>
      <c r="AD62" s="119"/>
      <c r="AE62" s="119"/>
      <c r="AF62" s="119"/>
      <c r="AG62" s="119"/>
      <c r="AH62" s="119"/>
      <c r="AI62" s="119"/>
      <c r="AJ62" s="120"/>
      <c r="JF62" s="122" t="s">
        <v>120</v>
      </c>
    </row>
    <row r="63" spans="2:266" x14ac:dyDescent="0.2">
      <c r="B63" s="119"/>
      <c r="C63" s="119"/>
      <c r="D63" s="119"/>
      <c r="E63" s="119"/>
      <c r="F63" s="119"/>
      <c r="G63" s="120"/>
      <c r="H63" s="119"/>
      <c r="I63" s="119"/>
      <c r="J63" s="120"/>
      <c r="K63" s="120"/>
      <c r="L63" s="120"/>
      <c r="M63" s="120"/>
      <c r="N63" s="120"/>
      <c r="O63" s="120"/>
      <c r="P63" s="120"/>
      <c r="Q63" s="120"/>
      <c r="R63" s="120"/>
      <c r="S63" s="120"/>
      <c r="T63" s="120"/>
      <c r="U63" s="119"/>
      <c r="V63" s="119"/>
      <c r="W63" s="119"/>
      <c r="X63" s="119" t="str">
        <f t="shared" si="0"/>
        <v/>
      </c>
      <c r="Y63" s="119"/>
      <c r="Z63" s="119"/>
      <c r="AA63" s="119"/>
      <c r="AB63" s="120" t="str">
        <f t="shared" si="1"/>
        <v/>
      </c>
      <c r="AC63" s="120" t="str">
        <f t="shared" si="2"/>
        <v/>
      </c>
      <c r="AD63" s="119"/>
      <c r="AE63" s="119"/>
      <c r="AF63" s="119"/>
      <c r="AG63" s="119"/>
      <c r="AH63" s="119"/>
      <c r="AI63" s="119"/>
      <c r="AJ63" s="120"/>
      <c r="JF63" s="122" t="s">
        <v>121</v>
      </c>
    </row>
    <row r="64" spans="2:266" x14ac:dyDescent="0.2">
      <c r="B64" s="119"/>
      <c r="C64" s="119"/>
      <c r="D64" s="119"/>
      <c r="E64" s="119"/>
      <c r="F64" s="119"/>
      <c r="G64" s="120"/>
      <c r="H64" s="119"/>
      <c r="I64" s="119"/>
      <c r="J64" s="120"/>
      <c r="K64" s="120"/>
      <c r="L64" s="120"/>
      <c r="M64" s="120"/>
      <c r="N64" s="120"/>
      <c r="O64" s="120"/>
      <c r="P64" s="120"/>
      <c r="Q64" s="120"/>
      <c r="R64" s="120"/>
      <c r="S64" s="120"/>
      <c r="T64" s="120"/>
      <c r="U64" s="119"/>
      <c r="V64" s="119"/>
      <c r="W64" s="119"/>
      <c r="X64" s="119" t="str">
        <f t="shared" si="0"/>
        <v/>
      </c>
      <c r="Y64" s="119"/>
      <c r="Z64" s="119"/>
      <c r="AA64" s="119"/>
      <c r="AB64" s="120" t="str">
        <f t="shared" si="1"/>
        <v/>
      </c>
      <c r="AC64" s="120" t="str">
        <f t="shared" si="2"/>
        <v/>
      </c>
      <c r="AD64" s="119"/>
      <c r="AE64" s="119"/>
      <c r="AF64" s="119"/>
      <c r="AG64" s="119"/>
      <c r="AH64" s="119"/>
      <c r="AI64" s="119"/>
      <c r="AJ64" s="120"/>
      <c r="JF64" s="122" t="s">
        <v>122</v>
      </c>
    </row>
    <row r="65" spans="2:266" x14ac:dyDescent="0.2">
      <c r="B65" s="119"/>
      <c r="C65" s="119"/>
      <c r="D65" s="119"/>
      <c r="E65" s="119"/>
      <c r="F65" s="119"/>
      <c r="G65" s="120"/>
      <c r="H65" s="119"/>
      <c r="I65" s="119"/>
      <c r="J65" s="120"/>
      <c r="K65" s="120"/>
      <c r="L65" s="120"/>
      <c r="M65" s="120"/>
      <c r="N65" s="120"/>
      <c r="O65" s="120"/>
      <c r="P65" s="120"/>
      <c r="Q65" s="120"/>
      <c r="R65" s="120"/>
      <c r="S65" s="120"/>
      <c r="T65" s="120"/>
      <c r="U65" s="119"/>
      <c r="V65" s="119"/>
      <c r="W65" s="119"/>
      <c r="X65" s="119" t="str">
        <f t="shared" si="0"/>
        <v/>
      </c>
      <c r="Y65" s="119"/>
      <c r="Z65" s="119"/>
      <c r="AA65" s="119"/>
      <c r="AB65" s="120" t="str">
        <f t="shared" si="1"/>
        <v/>
      </c>
      <c r="AC65" s="120" t="str">
        <f t="shared" si="2"/>
        <v/>
      </c>
      <c r="AD65" s="119"/>
      <c r="AE65" s="119"/>
      <c r="AF65" s="119"/>
      <c r="AG65" s="119"/>
      <c r="AH65" s="119"/>
      <c r="AI65" s="119"/>
      <c r="AJ65" s="120"/>
      <c r="JF65" s="123" t="s">
        <v>123</v>
      </c>
    </row>
    <row r="66" spans="2:266" x14ac:dyDescent="0.2">
      <c r="B66" s="119"/>
      <c r="C66" s="119"/>
      <c r="D66" s="119"/>
      <c r="E66" s="119"/>
      <c r="F66" s="119"/>
      <c r="G66" s="120"/>
      <c r="H66" s="119"/>
      <c r="I66" s="119"/>
      <c r="J66" s="120"/>
      <c r="K66" s="120"/>
      <c r="L66" s="120"/>
      <c r="M66" s="120"/>
      <c r="N66" s="120"/>
      <c r="O66" s="120"/>
      <c r="P66" s="120"/>
      <c r="Q66" s="120"/>
      <c r="R66" s="120"/>
      <c r="S66" s="120"/>
      <c r="T66" s="120"/>
      <c r="U66" s="119"/>
      <c r="V66" s="119"/>
      <c r="W66" s="119"/>
      <c r="X66" s="119" t="str">
        <f t="shared" si="0"/>
        <v/>
      </c>
      <c r="Y66" s="119"/>
      <c r="Z66" s="119"/>
      <c r="AA66" s="119"/>
      <c r="AB66" s="120" t="str">
        <f t="shared" si="1"/>
        <v/>
      </c>
      <c r="AC66" s="120" t="str">
        <f t="shared" si="2"/>
        <v/>
      </c>
      <c r="AD66" s="119"/>
      <c r="AE66" s="119"/>
      <c r="AF66" s="119"/>
      <c r="AG66" s="119"/>
      <c r="AH66" s="119"/>
      <c r="AI66" s="119"/>
      <c r="AJ66" s="120"/>
      <c r="JF66" s="118" t="s">
        <v>124</v>
      </c>
    </row>
    <row r="67" spans="2:266" x14ac:dyDescent="0.2">
      <c r="B67" s="119"/>
      <c r="C67" s="119"/>
      <c r="D67" s="119"/>
      <c r="E67" s="119"/>
      <c r="F67" s="119"/>
      <c r="G67" s="120"/>
      <c r="H67" s="119"/>
      <c r="I67" s="119"/>
      <c r="J67" s="120"/>
      <c r="K67" s="120"/>
      <c r="L67" s="120"/>
      <c r="M67" s="120"/>
      <c r="N67" s="120"/>
      <c r="O67" s="120"/>
      <c r="P67" s="120"/>
      <c r="Q67" s="120"/>
      <c r="R67" s="120"/>
      <c r="S67" s="120"/>
      <c r="T67" s="120"/>
      <c r="U67" s="119"/>
      <c r="V67" s="119"/>
      <c r="W67" s="119"/>
      <c r="X67" s="119" t="str">
        <f t="shared" si="0"/>
        <v/>
      </c>
      <c r="Y67" s="119"/>
      <c r="Z67" s="119"/>
      <c r="AA67" s="119"/>
      <c r="AB67" s="120" t="str">
        <f t="shared" si="1"/>
        <v/>
      </c>
      <c r="AC67" s="120" t="str">
        <f t="shared" si="2"/>
        <v/>
      </c>
      <c r="AD67" s="119"/>
      <c r="AE67" s="119"/>
      <c r="AF67" s="119"/>
      <c r="AG67" s="119"/>
      <c r="AH67" s="119"/>
      <c r="AI67" s="119"/>
      <c r="AJ67" s="120"/>
      <c r="JF67" s="121" t="s">
        <v>125</v>
      </c>
    </row>
    <row r="68" spans="2:266" x14ac:dyDescent="0.2">
      <c r="B68" s="119"/>
      <c r="C68" s="119"/>
      <c r="D68" s="119"/>
      <c r="E68" s="119"/>
      <c r="F68" s="119"/>
      <c r="G68" s="120"/>
      <c r="H68" s="119"/>
      <c r="I68" s="119"/>
      <c r="J68" s="120"/>
      <c r="K68" s="120"/>
      <c r="L68" s="120"/>
      <c r="M68" s="120"/>
      <c r="N68" s="120"/>
      <c r="O68" s="120"/>
      <c r="P68" s="120"/>
      <c r="Q68" s="120"/>
      <c r="R68" s="120"/>
      <c r="S68" s="120"/>
      <c r="T68" s="120"/>
      <c r="U68" s="119"/>
      <c r="V68" s="119"/>
      <c r="W68" s="119"/>
      <c r="X68" s="119" t="str">
        <f t="shared" si="0"/>
        <v/>
      </c>
      <c r="Y68" s="119"/>
      <c r="Z68" s="119"/>
      <c r="AA68" s="119"/>
      <c r="AB68" s="120" t="str">
        <f t="shared" si="1"/>
        <v/>
      </c>
      <c r="AC68" s="120" t="str">
        <f t="shared" si="2"/>
        <v/>
      </c>
      <c r="AD68" s="119"/>
      <c r="AE68" s="119"/>
      <c r="AF68" s="119"/>
      <c r="AG68" s="119"/>
      <c r="AH68" s="119"/>
      <c r="AI68" s="119"/>
      <c r="AJ68" s="120"/>
      <c r="JF68" s="121" t="s">
        <v>126</v>
      </c>
    </row>
    <row r="69" spans="2:266" x14ac:dyDescent="0.2">
      <c r="B69" s="119"/>
      <c r="C69" s="119"/>
      <c r="D69" s="119"/>
      <c r="E69" s="119"/>
      <c r="F69" s="119"/>
      <c r="G69" s="120"/>
      <c r="H69" s="119"/>
      <c r="I69" s="119"/>
      <c r="J69" s="120"/>
      <c r="K69" s="120"/>
      <c r="L69" s="120"/>
      <c r="M69" s="120"/>
      <c r="N69" s="120"/>
      <c r="O69" s="120"/>
      <c r="P69" s="120"/>
      <c r="Q69" s="120"/>
      <c r="R69" s="120"/>
      <c r="S69" s="120"/>
      <c r="T69" s="120"/>
      <c r="U69" s="119"/>
      <c r="V69" s="119"/>
      <c r="W69" s="119"/>
      <c r="X69" s="119" t="str">
        <f t="shared" si="0"/>
        <v/>
      </c>
      <c r="Y69" s="119"/>
      <c r="Z69" s="119"/>
      <c r="AA69" s="119"/>
      <c r="AB69" s="120" t="str">
        <f t="shared" si="1"/>
        <v/>
      </c>
      <c r="AC69" s="120" t="str">
        <f t="shared" si="2"/>
        <v/>
      </c>
      <c r="AD69" s="119"/>
      <c r="AE69" s="119"/>
      <c r="AF69" s="119"/>
      <c r="AG69" s="119"/>
      <c r="AH69" s="119"/>
      <c r="AI69" s="119"/>
      <c r="AJ69" s="120"/>
      <c r="JF69" s="121" t="s">
        <v>127</v>
      </c>
    </row>
    <row r="70" spans="2:266" x14ac:dyDescent="0.2">
      <c r="B70" s="119"/>
      <c r="C70" s="119"/>
      <c r="D70" s="119"/>
      <c r="E70" s="119"/>
      <c r="F70" s="119"/>
      <c r="G70" s="120"/>
      <c r="H70" s="119"/>
      <c r="I70" s="119"/>
      <c r="J70" s="120"/>
      <c r="K70" s="120"/>
      <c r="L70" s="120"/>
      <c r="M70" s="120"/>
      <c r="N70" s="120"/>
      <c r="O70" s="120"/>
      <c r="P70" s="120"/>
      <c r="Q70" s="120"/>
      <c r="R70" s="120"/>
      <c r="S70" s="120"/>
      <c r="T70" s="120"/>
      <c r="U70" s="119"/>
      <c r="V70" s="119"/>
      <c r="W70" s="119"/>
      <c r="X70" s="119" t="str">
        <f t="shared" si="0"/>
        <v/>
      </c>
      <c r="Y70" s="119"/>
      <c r="Z70" s="119"/>
      <c r="AA70" s="119"/>
      <c r="AB70" s="120" t="str">
        <f t="shared" si="1"/>
        <v/>
      </c>
      <c r="AC70" s="120" t="str">
        <f t="shared" si="2"/>
        <v/>
      </c>
      <c r="AD70" s="119"/>
      <c r="AE70" s="119"/>
      <c r="AF70" s="119"/>
      <c r="AG70" s="119"/>
      <c r="AH70" s="119"/>
      <c r="AI70" s="119"/>
      <c r="AJ70" s="120"/>
      <c r="JF70" s="121" t="s">
        <v>128</v>
      </c>
    </row>
    <row r="71" spans="2:266" x14ac:dyDescent="0.2">
      <c r="B71" s="119"/>
      <c r="C71" s="119"/>
      <c r="D71" s="119"/>
      <c r="E71" s="119"/>
      <c r="F71" s="119"/>
      <c r="G71" s="120"/>
      <c r="H71" s="119"/>
      <c r="I71" s="119"/>
      <c r="J71" s="120"/>
      <c r="K71" s="120"/>
      <c r="L71" s="120"/>
      <c r="M71" s="120"/>
      <c r="N71" s="120"/>
      <c r="O71" s="120"/>
      <c r="P71" s="120"/>
      <c r="Q71" s="120"/>
      <c r="R71" s="120"/>
      <c r="S71" s="120"/>
      <c r="T71" s="120"/>
      <c r="U71" s="119"/>
      <c r="V71" s="119"/>
      <c r="W71" s="119"/>
      <c r="X71" s="119" t="str">
        <f t="shared" si="0"/>
        <v/>
      </c>
      <c r="Y71" s="119"/>
      <c r="Z71" s="119"/>
      <c r="AA71" s="119"/>
      <c r="AB71" s="120" t="str">
        <f t="shared" si="1"/>
        <v/>
      </c>
      <c r="AC71" s="120" t="str">
        <f t="shared" si="2"/>
        <v/>
      </c>
      <c r="AD71" s="119"/>
      <c r="AE71" s="119"/>
      <c r="AF71" s="119"/>
      <c r="AG71" s="119"/>
      <c r="AH71" s="119"/>
      <c r="AI71" s="119"/>
      <c r="AJ71" s="120"/>
      <c r="JF71" s="121" t="s">
        <v>129</v>
      </c>
    </row>
    <row r="72" spans="2:266" x14ac:dyDescent="0.2">
      <c r="B72" s="119"/>
      <c r="C72" s="119"/>
      <c r="D72" s="119"/>
      <c r="E72" s="119"/>
      <c r="F72" s="119"/>
      <c r="G72" s="120"/>
      <c r="H72" s="119"/>
      <c r="I72" s="119"/>
      <c r="J72" s="120"/>
      <c r="K72" s="120"/>
      <c r="L72" s="120"/>
      <c r="M72" s="120"/>
      <c r="N72" s="120"/>
      <c r="O72" s="120"/>
      <c r="P72" s="120"/>
      <c r="Q72" s="120"/>
      <c r="R72" s="120"/>
      <c r="S72" s="120"/>
      <c r="T72" s="120"/>
      <c r="U72" s="119"/>
      <c r="V72" s="119"/>
      <c r="W72" s="119"/>
      <c r="X72" s="119" t="str">
        <f t="shared" si="0"/>
        <v/>
      </c>
      <c r="Y72" s="119"/>
      <c r="Z72" s="119"/>
      <c r="AA72" s="119"/>
      <c r="AB72" s="120" t="str">
        <f t="shared" si="1"/>
        <v/>
      </c>
      <c r="AC72" s="120" t="str">
        <f t="shared" si="2"/>
        <v/>
      </c>
      <c r="AD72" s="119"/>
      <c r="AE72" s="119"/>
      <c r="AF72" s="119"/>
      <c r="AG72" s="119"/>
      <c r="AH72" s="119"/>
      <c r="AI72" s="119"/>
      <c r="AJ72" s="120"/>
      <c r="JF72" s="118" t="s">
        <v>130</v>
      </c>
    </row>
    <row r="73" spans="2:266" x14ac:dyDescent="0.2">
      <c r="B73" s="119"/>
      <c r="C73" s="119"/>
      <c r="D73" s="119"/>
      <c r="E73" s="119"/>
      <c r="F73" s="119"/>
      <c r="G73" s="120"/>
      <c r="H73" s="119"/>
      <c r="I73" s="119"/>
      <c r="J73" s="120"/>
      <c r="K73" s="120"/>
      <c r="L73" s="120"/>
      <c r="M73" s="120"/>
      <c r="N73" s="120"/>
      <c r="O73" s="120"/>
      <c r="P73" s="120"/>
      <c r="Q73" s="120"/>
      <c r="R73" s="120"/>
      <c r="S73" s="120"/>
      <c r="T73" s="120"/>
      <c r="U73" s="119"/>
      <c r="V73" s="119"/>
      <c r="W73" s="119"/>
      <c r="X73" s="119" t="str">
        <f t="shared" si="0"/>
        <v/>
      </c>
      <c r="Y73" s="119"/>
      <c r="Z73" s="119"/>
      <c r="AA73" s="119"/>
      <c r="AB73" s="120" t="str">
        <f t="shared" si="1"/>
        <v/>
      </c>
      <c r="AC73" s="120" t="str">
        <f t="shared" si="2"/>
        <v/>
      </c>
      <c r="AD73" s="119"/>
      <c r="AE73" s="119"/>
      <c r="AF73" s="119"/>
      <c r="AG73" s="119"/>
      <c r="AH73" s="119"/>
      <c r="AI73" s="119"/>
      <c r="AJ73" s="120"/>
      <c r="JF73" s="121" t="s">
        <v>131</v>
      </c>
    </row>
    <row r="74" spans="2:266" x14ac:dyDescent="0.2">
      <c r="F74" s="119"/>
      <c r="JF74" s="121" t="s">
        <v>132</v>
      </c>
    </row>
    <row r="75" spans="2:266" x14ac:dyDescent="0.2">
      <c r="F75" s="119"/>
      <c r="JF75" s="121" t="s">
        <v>133</v>
      </c>
    </row>
    <row r="76" spans="2:266" x14ac:dyDescent="0.2">
      <c r="F76" s="119"/>
      <c r="JF76" s="118" t="s">
        <v>134</v>
      </c>
    </row>
    <row r="77" spans="2:266" ht="67.5" x14ac:dyDescent="0.2">
      <c r="F77" s="119"/>
      <c r="JF77" s="21" t="s">
        <v>135</v>
      </c>
    </row>
    <row r="78" spans="2:266" ht="22.5" x14ac:dyDescent="0.2">
      <c r="F78" s="119"/>
      <c r="JF78" s="21" t="s">
        <v>136</v>
      </c>
    </row>
    <row r="79" spans="2:266" ht="45" x14ac:dyDescent="0.2">
      <c r="F79" s="119"/>
      <c r="JF79" s="21" t="s">
        <v>137</v>
      </c>
    </row>
    <row r="80" spans="2:266" x14ac:dyDescent="0.2">
      <c r="F80" s="119"/>
      <c r="JF80" s="118" t="s">
        <v>138</v>
      </c>
    </row>
    <row r="81" spans="6:266" x14ac:dyDescent="0.2">
      <c r="F81" s="119"/>
      <c r="JF81" s="123" t="s">
        <v>139</v>
      </c>
    </row>
    <row r="82" spans="6:266" x14ac:dyDescent="0.2">
      <c r="F82" s="119"/>
      <c r="JF82" s="123" t="s">
        <v>140</v>
      </c>
    </row>
    <row r="83" spans="6:266" x14ac:dyDescent="0.2">
      <c r="F83" s="119"/>
      <c r="JF83" s="123" t="s">
        <v>141</v>
      </c>
    </row>
    <row r="84" spans="6:266" x14ac:dyDescent="0.2">
      <c r="F84" s="119"/>
      <c r="JF84" s="121" t="s">
        <v>142</v>
      </c>
    </row>
    <row r="85" spans="6:266" x14ac:dyDescent="0.2">
      <c r="F85" s="119"/>
    </row>
    <row r="86" spans="6:266" x14ac:dyDescent="0.2">
      <c r="F86" s="119"/>
    </row>
    <row r="87" spans="6:266" x14ac:dyDescent="0.2">
      <c r="F87" s="119"/>
    </row>
    <row r="88" spans="6:266" x14ac:dyDescent="0.2">
      <c r="F88" s="119"/>
    </row>
    <row r="89" spans="6:266" x14ac:dyDescent="0.2">
      <c r="F89" s="119"/>
    </row>
    <row r="90" spans="6:266" x14ac:dyDescent="0.2">
      <c r="F90" s="119"/>
    </row>
    <row r="91" spans="6:266" x14ac:dyDescent="0.2">
      <c r="F91" s="119"/>
    </row>
    <row r="92" spans="6:266" x14ac:dyDescent="0.2">
      <c r="F92" s="119"/>
    </row>
    <row r="93" spans="6:266" x14ac:dyDescent="0.2">
      <c r="F93" s="119"/>
    </row>
    <row r="94" spans="6:266" x14ac:dyDescent="0.2">
      <c r="F94" s="119"/>
    </row>
    <row r="95" spans="6:266" x14ac:dyDescent="0.2">
      <c r="F95" s="119"/>
    </row>
    <row r="96" spans="6:266" x14ac:dyDescent="0.2">
      <c r="F96" s="119"/>
    </row>
    <row r="97" spans="6:6" x14ac:dyDescent="0.2">
      <c r="F97" s="119"/>
    </row>
    <row r="98" spans="6:6" x14ac:dyDescent="0.2">
      <c r="F98" s="119"/>
    </row>
    <row r="99" spans="6:6" x14ac:dyDescent="0.2">
      <c r="F99" s="119"/>
    </row>
    <row r="100" spans="6:6" x14ac:dyDescent="0.2">
      <c r="F100" s="119"/>
    </row>
    <row r="101" spans="6:6" x14ac:dyDescent="0.2">
      <c r="F101" s="119"/>
    </row>
    <row r="102" spans="6:6" x14ac:dyDescent="0.2">
      <c r="F102" s="119"/>
    </row>
    <row r="103" spans="6:6" x14ac:dyDescent="0.2">
      <c r="F103" s="119"/>
    </row>
    <row r="104" spans="6:6" x14ac:dyDescent="0.2">
      <c r="F104" s="119"/>
    </row>
    <row r="105" spans="6:6" x14ac:dyDescent="0.2">
      <c r="F105" s="119"/>
    </row>
    <row r="106" spans="6:6" x14ac:dyDescent="0.2">
      <c r="F106" s="119"/>
    </row>
    <row r="107" spans="6:6" x14ac:dyDescent="0.2">
      <c r="F107" s="119"/>
    </row>
    <row r="108" spans="6:6" x14ac:dyDescent="0.2">
      <c r="F108" s="119"/>
    </row>
    <row r="109" spans="6:6" x14ac:dyDescent="0.2">
      <c r="F109" s="119"/>
    </row>
    <row r="110" spans="6:6" x14ac:dyDescent="0.2">
      <c r="F110" s="119"/>
    </row>
    <row r="111" spans="6:6" x14ac:dyDescent="0.2">
      <c r="F111" s="119"/>
    </row>
    <row r="112" spans="6:6" x14ac:dyDescent="0.2">
      <c r="F112" s="119"/>
    </row>
    <row r="113" spans="6:6" x14ac:dyDescent="0.2">
      <c r="F113" s="119"/>
    </row>
    <row r="114" spans="6:6" x14ac:dyDescent="0.2">
      <c r="F114" s="119"/>
    </row>
    <row r="115" spans="6:6" x14ac:dyDescent="0.2">
      <c r="F115" s="119"/>
    </row>
    <row r="116" spans="6:6" x14ac:dyDescent="0.2">
      <c r="F116" s="119"/>
    </row>
    <row r="117" spans="6:6" x14ac:dyDescent="0.2">
      <c r="F117" s="119"/>
    </row>
    <row r="118" spans="6:6" x14ac:dyDescent="0.2">
      <c r="F118" s="119"/>
    </row>
    <row r="119" spans="6:6" x14ac:dyDescent="0.2">
      <c r="F119" s="119"/>
    </row>
    <row r="120" spans="6:6" x14ac:dyDescent="0.2">
      <c r="F120" s="119"/>
    </row>
    <row r="121" spans="6:6" x14ac:dyDescent="0.2">
      <c r="F121" s="119"/>
    </row>
    <row r="122" spans="6:6" x14ac:dyDescent="0.2">
      <c r="F122" s="119"/>
    </row>
    <row r="123" spans="6:6" x14ac:dyDescent="0.2">
      <c r="F123" s="119"/>
    </row>
    <row r="124" spans="6:6" x14ac:dyDescent="0.2">
      <c r="F124" s="119"/>
    </row>
    <row r="125" spans="6:6" x14ac:dyDescent="0.2">
      <c r="F125" s="119"/>
    </row>
    <row r="126" spans="6:6" x14ac:dyDescent="0.2">
      <c r="F126" s="119"/>
    </row>
    <row r="127" spans="6:6" x14ac:dyDescent="0.2">
      <c r="F127" s="119"/>
    </row>
    <row r="128" spans="6:6" x14ac:dyDescent="0.2">
      <c r="F128" s="119"/>
    </row>
    <row r="129" spans="6:6" x14ac:dyDescent="0.2">
      <c r="F129" s="119"/>
    </row>
    <row r="130" spans="6:6" x14ac:dyDescent="0.2">
      <c r="F130" s="119"/>
    </row>
    <row r="131" spans="6:6" x14ac:dyDescent="0.2">
      <c r="F131" s="119"/>
    </row>
    <row r="132" spans="6:6" x14ac:dyDescent="0.2">
      <c r="F132" s="119"/>
    </row>
    <row r="133" spans="6:6" x14ac:dyDescent="0.2">
      <c r="F133" s="119"/>
    </row>
    <row r="134" spans="6:6" x14ac:dyDescent="0.2">
      <c r="F134" s="119"/>
    </row>
    <row r="135" spans="6:6" x14ac:dyDescent="0.2">
      <c r="F135" s="119"/>
    </row>
    <row r="136" spans="6:6" x14ac:dyDescent="0.2">
      <c r="F136" s="119"/>
    </row>
    <row r="137" spans="6:6" x14ac:dyDescent="0.2">
      <c r="F137" s="119"/>
    </row>
    <row r="138" spans="6:6" x14ac:dyDescent="0.2">
      <c r="F138" s="119"/>
    </row>
    <row r="139" spans="6:6" x14ac:dyDescent="0.2">
      <c r="F139" s="119"/>
    </row>
    <row r="140" spans="6:6" x14ac:dyDescent="0.2">
      <c r="F140" s="119"/>
    </row>
    <row r="141" spans="6:6" x14ac:dyDescent="0.2">
      <c r="F141" s="119"/>
    </row>
    <row r="142" spans="6:6" x14ac:dyDescent="0.2">
      <c r="F142" s="119"/>
    </row>
    <row r="143" spans="6:6" x14ac:dyDescent="0.2">
      <c r="F143" s="119"/>
    </row>
    <row r="144" spans="6:6" x14ac:dyDescent="0.2">
      <c r="F144" s="119"/>
    </row>
    <row r="145" spans="6:6" x14ac:dyDescent="0.2">
      <c r="F145" s="119"/>
    </row>
    <row r="146" spans="6:6" x14ac:dyDescent="0.2">
      <c r="F146" s="119"/>
    </row>
    <row r="147" spans="6:6" x14ac:dyDescent="0.2">
      <c r="F147" s="119"/>
    </row>
    <row r="148" spans="6:6" x14ac:dyDescent="0.2">
      <c r="F148" s="119"/>
    </row>
    <row r="149" spans="6:6" x14ac:dyDescent="0.2">
      <c r="F149" s="119"/>
    </row>
    <row r="150" spans="6:6" x14ac:dyDescent="0.2">
      <c r="F150" s="119"/>
    </row>
    <row r="151" spans="6:6" x14ac:dyDescent="0.2">
      <c r="F151" s="119"/>
    </row>
    <row r="152" spans="6:6" x14ac:dyDescent="0.2">
      <c r="F152" s="119"/>
    </row>
    <row r="153" spans="6:6" x14ac:dyDescent="0.2">
      <c r="F153" s="119"/>
    </row>
    <row r="154" spans="6:6" x14ac:dyDescent="0.2">
      <c r="F154" s="119"/>
    </row>
    <row r="155" spans="6:6" x14ac:dyDescent="0.2">
      <c r="F155" s="119"/>
    </row>
    <row r="156" spans="6:6" x14ac:dyDescent="0.2">
      <c r="F156" s="119"/>
    </row>
    <row r="157" spans="6:6" x14ac:dyDescent="0.2">
      <c r="F157" s="119"/>
    </row>
    <row r="158" spans="6:6" x14ac:dyDescent="0.2">
      <c r="F158" s="119"/>
    </row>
    <row r="159" spans="6:6" x14ac:dyDescent="0.2">
      <c r="F159" s="119"/>
    </row>
    <row r="160" spans="6:6" x14ac:dyDescent="0.2">
      <c r="F160" s="119"/>
    </row>
    <row r="161" spans="6:6" x14ac:dyDescent="0.2">
      <c r="F161" s="119"/>
    </row>
    <row r="162" spans="6:6" x14ac:dyDescent="0.2">
      <c r="F162" s="119"/>
    </row>
    <row r="163" spans="6:6" x14ac:dyDescent="0.2">
      <c r="F163" s="119"/>
    </row>
    <row r="164" spans="6:6" x14ac:dyDescent="0.2">
      <c r="F164" s="119"/>
    </row>
    <row r="165" spans="6:6" x14ac:dyDescent="0.2">
      <c r="F165" s="119"/>
    </row>
    <row r="166" spans="6:6" x14ac:dyDescent="0.2">
      <c r="F166" s="119"/>
    </row>
    <row r="167" spans="6:6" x14ac:dyDescent="0.2">
      <c r="F167" s="119"/>
    </row>
    <row r="168" spans="6:6" x14ac:dyDescent="0.2">
      <c r="F168" s="119"/>
    </row>
    <row r="169" spans="6:6" x14ac:dyDescent="0.2">
      <c r="F169" s="119"/>
    </row>
    <row r="1048437" spans="2:6" ht="67.5" x14ac:dyDescent="0.2">
      <c r="B1048437" s="9">
        <v>1</v>
      </c>
      <c r="C1048437" s="14" t="s">
        <v>143</v>
      </c>
      <c r="D1048437" s="15" t="s">
        <v>5</v>
      </c>
      <c r="E1048437" s="124" t="s">
        <v>144</v>
      </c>
      <c r="F1048437" s="124"/>
    </row>
    <row r="1048438" spans="2:6" ht="33.75" x14ac:dyDescent="0.2">
      <c r="B1048438" s="9">
        <v>2</v>
      </c>
      <c r="C1048438" s="9" t="s">
        <v>145</v>
      </c>
      <c r="D1048438" s="18" t="s">
        <v>7</v>
      </c>
      <c r="E1048438" s="124" t="s">
        <v>258</v>
      </c>
    </row>
    <row r="1048439" spans="2:6" ht="67.5" x14ac:dyDescent="0.2">
      <c r="B1048439" s="9"/>
      <c r="C1048439" s="9"/>
      <c r="D1048439" s="18" t="s">
        <v>10</v>
      </c>
      <c r="E1048439" s="124" t="s">
        <v>146</v>
      </c>
    </row>
    <row r="1048440" spans="2:6" ht="45" x14ac:dyDescent="0.2">
      <c r="B1048440" s="2">
        <v>3</v>
      </c>
      <c r="C1048440" s="2" t="s">
        <v>147</v>
      </c>
      <c r="D1048440" s="21" t="s">
        <v>12</v>
      </c>
      <c r="E1048440" s="124" t="s">
        <v>148</v>
      </c>
    </row>
    <row r="1048441" spans="2:6" ht="22.5" x14ac:dyDescent="0.2">
      <c r="B1048441" s="2"/>
      <c r="C1048441" s="2"/>
      <c r="D1048441" s="21" t="s">
        <v>13</v>
      </c>
      <c r="E1048441" s="124" t="s">
        <v>149</v>
      </c>
    </row>
    <row r="1048442" spans="2:6" ht="33.75" x14ac:dyDescent="0.2">
      <c r="B1048442" s="2"/>
      <c r="C1048442" s="2"/>
      <c r="D1048442" s="21" t="s">
        <v>150</v>
      </c>
      <c r="E1048442" s="124" t="s">
        <v>151</v>
      </c>
    </row>
    <row r="1048443" spans="2:6" ht="33.75" x14ac:dyDescent="0.2">
      <c r="B1048443" s="2"/>
      <c r="C1048443" s="2"/>
      <c r="D1048443" s="21" t="s">
        <v>152</v>
      </c>
      <c r="E1048443" s="124" t="s">
        <v>153</v>
      </c>
    </row>
    <row r="1048444" spans="2:6" ht="33.75" x14ac:dyDescent="0.2">
      <c r="B1048444" s="2"/>
      <c r="C1048444" s="2"/>
      <c r="D1048444" s="21" t="s">
        <v>55</v>
      </c>
      <c r="E1048444" s="124" t="s">
        <v>259</v>
      </c>
    </row>
    <row r="1048445" spans="2:6" ht="22.5" x14ac:dyDescent="0.2">
      <c r="B1048445" s="2">
        <v>4</v>
      </c>
      <c r="C1048445" s="2" t="s">
        <v>147</v>
      </c>
      <c r="D1048445" s="21" t="s">
        <v>154</v>
      </c>
      <c r="E1048445" s="124" t="s">
        <v>155</v>
      </c>
    </row>
    <row r="1048446" spans="2:6" ht="22.5" x14ac:dyDescent="0.2">
      <c r="B1048446" s="28">
        <v>6</v>
      </c>
      <c r="C1048446" s="28" t="s">
        <v>156</v>
      </c>
      <c r="D1048446" s="29" t="s">
        <v>157</v>
      </c>
      <c r="E1048446" s="124" t="s">
        <v>158</v>
      </c>
    </row>
    <row r="1048447" spans="2:6" ht="22.5" x14ac:dyDescent="0.2">
      <c r="B1048447" s="28">
        <v>9</v>
      </c>
      <c r="C1048447" s="28" t="s">
        <v>159</v>
      </c>
      <c r="D1048447" s="29" t="s">
        <v>57</v>
      </c>
      <c r="E1048447" s="124" t="s">
        <v>160</v>
      </c>
    </row>
    <row r="1048448" spans="2:6" ht="22.5" x14ac:dyDescent="0.2">
      <c r="D1048448" s="29" t="s">
        <v>161</v>
      </c>
      <c r="E1048448" s="124" t="s">
        <v>162</v>
      </c>
    </row>
    <row r="1048449" spans="4:5" ht="22.5" x14ac:dyDescent="0.2">
      <c r="D1048449" s="29" t="s">
        <v>163</v>
      </c>
      <c r="E1048449" s="124" t="s">
        <v>164</v>
      </c>
    </row>
    <row r="1048450" spans="4:5" ht="33.75" x14ac:dyDescent="0.2">
      <c r="D1048450" s="29" t="s">
        <v>165</v>
      </c>
    </row>
    <row r="1048451" spans="4:5" ht="33.75" x14ac:dyDescent="0.2">
      <c r="D1048451" s="29" t="s">
        <v>166</v>
      </c>
    </row>
    <row r="1048452" spans="4:5" ht="33.75" x14ac:dyDescent="0.2">
      <c r="D1048452" s="72" t="s">
        <v>167</v>
      </c>
    </row>
    <row r="1048453" spans="4:5" ht="33.75" x14ac:dyDescent="0.2">
      <c r="D1048453" s="29" t="s">
        <v>168</v>
      </c>
    </row>
    <row r="1048454" spans="4:5" ht="33.75" x14ac:dyDescent="0.2">
      <c r="D1048454" s="29" t="s">
        <v>169</v>
      </c>
    </row>
    <row r="1048455" spans="4:5" ht="33.75" x14ac:dyDescent="0.2">
      <c r="D1048455" s="29" t="s">
        <v>170</v>
      </c>
    </row>
    <row r="1048456" spans="4:5" ht="33.75" x14ac:dyDescent="0.2">
      <c r="D1048456" s="29" t="s">
        <v>171</v>
      </c>
    </row>
    <row r="1048457" spans="4:5" ht="33.75" x14ac:dyDescent="0.2">
      <c r="D1048457" s="29" t="s">
        <v>172</v>
      </c>
    </row>
    <row r="1048458" spans="4:5" ht="33.75" x14ac:dyDescent="0.2">
      <c r="D1048458" s="29" t="s">
        <v>173</v>
      </c>
    </row>
    <row r="1048459" spans="4:5" ht="33.75" x14ac:dyDescent="0.2">
      <c r="D1048459" s="29" t="s">
        <v>59</v>
      </c>
    </row>
    <row r="1048460" spans="4:5" ht="33.75" x14ac:dyDescent="0.2">
      <c r="D1048460" s="29" t="s">
        <v>174</v>
      </c>
    </row>
    <row r="1048461" spans="4:5" ht="33.75" x14ac:dyDescent="0.2">
      <c r="D1048461" s="29" t="s">
        <v>175</v>
      </c>
    </row>
    <row r="1048462" spans="4:5" ht="33.75" x14ac:dyDescent="0.2">
      <c r="D1048462" s="29" t="s">
        <v>176</v>
      </c>
    </row>
    <row r="1048463" spans="4:5" ht="33.75" x14ac:dyDescent="0.2">
      <c r="D1048463" s="29" t="s">
        <v>177</v>
      </c>
    </row>
    <row r="1048464" spans="4:5" ht="33.75" x14ac:dyDescent="0.2">
      <c r="D1048464" s="29" t="s">
        <v>88</v>
      </c>
    </row>
    <row r="1048465" spans="4:4" x14ac:dyDescent="0.2">
      <c r="D1048465" s="29" t="s">
        <v>90</v>
      </c>
    </row>
    <row r="1048466" spans="4:4" ht="22.5" x14ac:dyDescent="0.2">
      <c r="D1048466" s="29" t="s">
        <v>65</v>
      </c>
    </row>
    <row r="1048467" spans="4:4" ht="22.5" x14ac:dyDescent="0.2">
      <c r="D1048467" s="29" t="s">
        <v>63</v>
      </c>
    </row>
    <row r="1048468" spans="4:4" ht="22.5" x14ac:dyDescent="0.2">
      <c r="D1048468" s="29" t="s">
        <v>178</v>
      </c>
    </row>
    <row r="1048469" spans="4:4" ht="22.5" x14ac:dyDescent="0.2">
      <c r="D1048469" s="29" t="s">
        <v>179</v>
      </c>
    </row>
    <row r="1048470" spans="4:4" ht="22.5" x14ac:dyDescent="0.2">
      <c r="D1048470" s="29" t="s">
        <v>61</v>
      </c>
    </row>
    <row r="1048471" spans="4:4" ht="33.75" x14ac:dyDescent="0.2">
      <c r="D1048471" s="29" t="s">
        <v>71</v>
      </c>
    </row>
    <row r="1048472" spans="4:4" ht="33.75" x14ac:dyDescent="0.2">
      <c r="D1048472" s="29" t="s">
        <v>73</v>
      </c>
    </row>
    <row r="1048473" spans="4:4" ht="33.75" x14ac:dyDescent="0.2">
      <c r="D1048473" s="29" t="s">
        <v>180</v>
      </c>
    </row>
    <row r="1048474" spans="4:4" ht="22.5" x14ac:dyDescent="0.2">
      <c r="D1048474" s="29" t="s">
        <v>67</v>
      </c>
    </row>
    <row r="1048475" spans="4:4" ht="33.75" x14ac:dyDescent="0.2">
      <c r="D1048475" s="29" t="s">
        <v>75</v>
      </c>
    </row>
    <row r="1048476" spans="4:4" ht="22.5" x14ac:dyDescent="0.2">
      <c r="D1048476" s="29" t="s">
        <v>77</v>
      </c>
    </row>
    <row r="1048477" spans="4:4" ht="45" x14ac:dyDescent="0.2">
      <c r="D1048477" s="29" t="s">
        <v>69</v>
      </c>
    </row>
    <row r="1048478" spans="4:4" ht="45" x14ac:dyDescent="0.2">
      <c r="D1048478" s="29" t="s">
        <v>250</v>
      </c>
    </row>
    <row r="1048479" spans="4:4" ht="56.25" x14ac:dyDescent="0.2">
      <c r="D1048479" s="29" t="s">
        <v>87</v>
      </c>
    </row>
    <row r="1048480" spans="4:4" ht="45" x14ac:dyDescent="0.2">
      <c r="D1048480" s="29" t="s">
        <v>91</v>
      </c>
    </row>
    <row r="1048481" spans="4:4" ht="45" x14ac:dyDescent="0.2">
      <c r="D1048481" s="29" t="s">
        <v>95</v>
      </c>
    </row>
    <row r="1048482" spans="4:4" ht="33.75" x14ac:dyDescent="0.2">
      <c r="D1048482" s="29" t="s">
        <v>83</v>
      </c>
    </row>
    <row r="1048483" spans="4:4" ht="33.75" x14ac:dyDescent="0.2">
      <c r="D1048483" s="29" t="s">
        <v>85</v>
      </c>
    </row>
    <row r="1048484" spans="4:4" ht="33.75" x14ac:dyDescent="0.2">
      <c r="D1048484" s="29" t="s">
        <v>92</v>
      </c>
    </row>
    <row r="1048485" spans="4:4" ht="33.75" x14ac:dyDescent="0.2">
      <c r="D1048485" s="29" t="s">
        <v>181</v>
      </c>
    </row>
    <row r="1048486" spans="4:4" ht="45" x14ac:dyDescent="0.2">
      <c r="D1048486" s="29" t="s">
        <v>94</v>
      </c>
    </row>
    <row r="1048487" spans="4:4" ht="45" x14ac:dyDescent="0.2">
      <c r="D1048487" s="29" t="s">
        <v>182</v>
      </c>
    </row>
    <row r="1048488" spans="4:4" x14ac:dyDescent="0.2">
      <c r="D1048488" s="124" t="s">
        <v>89</v>
      </c>
    </row>
    <row r="1048489" spans="4:4" x14ac:dyDescent="0.2">
      <c r="D1048489" s="124" t="s">
        <v>79</v>
      </c>
    </row>
    <row r="1048490" spans="4:4" x14ac:dyDescent="0.2">
      <c r="D1048490" s="124" t="s">
        <v>183</v>
      </c>
    </row>
    <row r="1048491" spans="4:4" x14ac:dyDescent="0.2">
      <c r="D1048491" s="124" t="s">
        <v>184</v>
      </c>
    </row>
    <row r="1048492" spans="4:4" x14ac:dyDescent="0.2">
      <c r="D1048492" s="124" t="s">
        <v>185</v>
      </c>
    </row>
    <row r="1048493" spans="4:4" x14ac:dyDescent="0.2">
      <c r="D1048493" s="124" t="s">
        <v>98</v>
      </c>
    </row>
    <row r="1048494" spans="4:4" x14ac:dyDescent="0.2">
      <c r="D1048494" s="124" t="s">
        <v>186</v>
      </c>
    </row>
    <row r="1048495" spans="4:4" x14ac:dyDescent="0.2">
      <c r="D1048495" s="124" t="s">
        <v>187</v>
      </c>
    </row>
    <row r="1048496" spans="4:4" x14ac:dyDescent="0.2">
      <c r="D1048496" s="124" t="s">
        <v>188</v>
      </c>
    </row>
    <row r="1048497" spans="4:4" x14ac:dyDescent="0.2">
      <c r="D1048497" s="124" t="s">
        <v>189</v>
      </c>
    </row>
    <row r="1048498" spans="4:4" x14ac:dyDescent="0.2">
      <c r="D1048498" s="124" t="s">
        <v>99</v>
      </c>
    </row>
    <row r="1048499" spans="4:4" x14ac:dyDescent="0.2">
      <c r="D1048499" s="124" t="s">
        <v>100</v>
      </c>
    </row>
    <row r="1048500" spans="4:4" x14ac:dyDescent="0.2">
      <c r="D1048500" s="124" t="s">
        <v>190</v>
      </c>
    </row>
    <row r="1048501" spans="4:4" x14ac:dyDescent="0.2">
      <c r="D1048501" s="124" t="s">
        <v>191</v>
      </c>
    </row>
    <row r="1048502" spans="4:4" x14ac:dyDescent="0.2">
      <c r="D1048502" s="124" t="s">
        <v>192</v>
      </c>
    </row>
    <row r="1048503" spans="4:4" x14ac:dyDescent="0.2">
      <c r="D1048503" s="124" t="s">
        <v>81</v>
      </c>
    </row>
    <row r="1048504" spans="4:4" x14ac:dyDescent="0.2">
      <c r="D1048504" s="124" t="s">
        <v>193</v>
      </c>
    </row>
    <row r="1048505" spans="4:4" x14ac:dyDescent="0.2">
      <c r="D1048505" s="124" t="s">
        <v>194</v>
      </c>
    </row>
    <row r="1048506" spans="4:4" x14ac:dyDescent="0.2">
      <c r="D1048506" s="124" t="s">
        <v>195</v>
      </c>
    </row>
    <row r="1048507" spans="4:4" x14ac:dyDescent="0.2">
      <c r="D1048507" s="124" t="s">
        <v>196</v>
      </c>
    </row>
    <row r="1048508" spans="4:4" x14ac:dyDescent="0.2">
      <c r="D1048508" s="124" t="s">
        <v>197</v>
      </c>
    </row>
    <row r="1048509" spans="4:4" x14ac:dyDescent="0.2">
      <c r="D1048509" s="124" t="s">
        <v>198</v>
      </c>
    </row>
    <row r="1048510" spans="4:4" x14ac:dyDescent="0.2">
      <c r="D1048510" s="124" t="s">
        <v>199</v>
      </c>
    </row>
    <row r="1048511" spans="4:4" x14ac:dyDescent="0.2">
      <c r="D1048511" s="124" t="s">
        <v>200</v>
      </c>
    </row>
    <row r="1048512" spans="4:4" x14ac:dyDescent="0.2">
      <c r="D1048512" s="124" t="s">
        <v>97</v>
      </c>
    </row>
    <row r="1048513" spans="4:4" x14ac:dyDescent="0.2">
      <c r="D1048513" s="124" t="s">
        <v>201</v>
      </c>
    </row>
    <row r="1048514" spans="4:4" x14ac:dyDescent="0.2">
      <c r="D1048514" s="124" t="s">
        <v>96</v>
      </c>
    </row>
    <row r="1048515" spans="4:4" x14ac:dyDescent="0.2">
      <c r="D1048515" s="124" t="s">
        <v>202</v>
      </c>
    </row>
    <row r="1048516" spans="4:4" x14ac:dyDescent="0.2">
      <c r="D1048516" s="124" t="s">
        <v>251</v>
      </c>
    </row>
    <row r="1048517" spans="4:4" x14ac:dyDescent="0.2">
      <c r="D1048517" s="124" t="s">
        <v>203</v>
      </c>
    </row>
  </sheetData>
  <mergeCells count="16">
    <mergeCell ref="AJ13:AJ14"/>
    <mergeCell ref="A1:AJ1"/>
    <mergeCell ref="A13:A14"/>
    <mergeCell ref="B13:B14"/>
    <mergeCell ref="C13:C14"/>
    <mergeCell ref="D13:D14"/>
    <mergeCell ref="E13:E14"/>
    <mergeCell ref="F13:F14"/>
    <mergeCell ref="G13:G14"/>
    <mergeCell ref="H13:I13"/>
    <mergeCell ref="J13:O13"/>
    <mergeCell ref="P13:T13"/>
    <mergeCell ref="U13:X13"/>
    <mergeCell ref="Y13:AA13"/>
    <mergeCell ref="AD13:AD14"/>
    <mergeCell ref="AE13:AI13"/>
  </mergeCells>
  <dataValidations count="2">
    <dataValidation type="list" allowBlank="1" showInputMessage="1" showErrorMessage="1" sqref="C15:C43">
      <formula1 xml:space="preserve"> razonactualizacion</formula1>
    </dataValidation>
    <dataValidation type="list" allowBlank="1" showInputMessage="1" showErrorMessage="1" sqref="F15:F43">
      <formula1>ListadoPeligros</formula1>
    </dataValidation>
  </dataValidations>
  <pageMargins left="0.62" right="0.31" top="0.56000000000000005" bottom="0.49" header="0.31496062992125984" footer="0.31496062992125984"/>
  <pageSetup scale="65" orientation="landscape" r:id="rId1"/>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90"/>
  <sheetViews>
    <sheetView showGridLines="0" tabSelected="1" zoomScaleNormal="100" workbookViewId="0">
      <selection activeCell="A6" sqref="A6:H6"/>
    </sheetView>
  </sheetViews>
  <sheetFormatPr baseColWidth="10" defaultRowHeight="12.75" x14ac:dyDescent="0.2"/>
  <cols>
    <col min="1" max="1" width="21.28515625" customWidth="1"/>
    <col min="7" max="7" width="8.7109375" customWidth="1"/>
    <col min="8" max="8" width="12.42578125" customWidth="1"/>
  </cols>
  <sheetData>
    <row r="1" spans="1:13" ht="12.75" customHeight="1" x14ac:dyDescent="0.2">
      <c r="A1" s="207"/>
      <c r="B1" s="213" t="s">
        <v>253</v>
      </c>
      <c r="C1" s="213"/>
      <c r="D1" s="213"/>
      <c r="E1" s="213"/>
      <c r="F1" s="213"/>
      <c r="G1" s="213"/>
      <c r="H1" s="214"/>
      <c r="I1" s="138"/>
    </row>
    <row r="2" spans="1:13" ht="12.75" customHeight="1" x14ac:dyDescent="0.2">
      <c r="A2" s="208"/>
      <c r="B2" s="211" t="s">
        <v>254</v>
      </c>
      <c r="C2" s="211"/>
      <c r="D2" s="211"/>
      <c r="E2" s="211"/>
      <c r="F2" s="211"/>
      <c r="G2" s="211"/>
      <c r="H2" s="212"/>
      <c r="I2" s="138"/>
    </row>
    <row r="3" spans="1:13" ht="12.75" customHeight="1" x14ac:dyDescent="0.2">
      <c r="A3" s="208"/>
      <c r="B3" s="211" t="s">
        <v>256</v>
      </c>
      <c r="C3" s="211"/>
      <c r="D3" s="211"/>
      <c r="E3" s="211"/>
      <c r="F3" s="211"/>
      <c r="G3" s="211"/>
      <c r="H3" s="212"/>
      <c r="I3" s="138"/>
    </row>
    <row r="4" spans="1:13" ht="13.5" customHeight="1" thickBot="1" x14ac:dyDescent="0.25">
      <c r="A4" s="165" t="s">
        <v>255</v>
      </c>
      <c r="B4" s="209" t="s">
        <v>260</v>
      </c>
      <c r="C4" s="209"/>
      <c r="D4" s="209"/>
      <c r="E4" s="209"/>
      <c r="F4" s="209"/>
      <c r="G4" s="209" t="s">
        <v>304</v>
      </c>
      <c r="H4" s="210"/>
      <c r="I4" s="138"/>
    </row>
    <row r="5" spans="1:13" x14ac:dyDescent="0.2">
      <c r="A5" s="139"/>
      <c r="B5" s="140"/>
      <c r="C5" s="140"/>
      <c r="D5" s="140"/>
      <c r="E5" s="140"/>
      <c r="F5" s="140"/>
      <c r="G5" s="140"/>
      <c r="H5" s="141"/>
      <c r="I5" s="137"/>
    </row>
    <row r="6" spans="1:13" ht="57" customHeight="1" x14ac:dyDescent="0.2">
      <c r="A6" s="215" t="s">
        <v>252</v>
      </c>
      <c r="B6" s="216"/>
      <c r="C6" s="216"/>
      <c r="D6" s="216"/>
      <c r="E6" s="216"/>
      <c r="F6" s="216"/>
      <c r="G6" s="216"/>
      <c r="H6" s="217"/>
      <c r="I6" s="1"/>
      <c r="J6" s="1"/>
      <c r="K6" s="1"/>
      <c r="L6" s="1"/>
      <c r="M6" s="1"/>
    </row>
    <row r="7" spans="1:13" ht="23.25" customHeight="1" x14ac:dyDescent="0.2">
      <c r="A7" s="142"/>
      <c r="B7" s="143"/>
      <c r="C7" s="143"/>
      <c r="D7" s="143"/>
      <c r="E7" s="143"/>
      <c r="F7" s="143"/>
      <c r="G7" s="143"/>
      <c r="H7" s="144"/>
    </row>
    <row r="8" spans="1:13" ht="12.75" customHeight="1" x14ac:dyDescent="0.2">
      <c r="A8" s="218" t="s">
        <v>275</v>
      </c>
      <c r="B8" s="219"/>
      <c r="C8" s="219"/>
      <c r="D8" s="219"/>
      <c r="E8" s="219"/>
      <c r="F8" s="219"/>
      <c r="G8" s="219"/>
      <c r="H8" s="220"/>
    </row>
    <row r="9" spans="1:13" ht="141" customHeight="1" x14ac:dyDescent="0.2">
      <c r="A9" s="218"/>
      <c r="B9" s="219"/>
      <c r="C9" s="219"/>
      <c r="D9" s="219"/>
      <c r="E9" s="219"/>
      <c r="F9" s="219"/>
      <c r="G9" s="219"/>
      <c r="H9" s="220"/>
    </row>
    <row r="10" spans="1:13" x14ac:dyDescent="0.2">
      <c r="A10" s="145"/>
      <c r="B10" s="6"/>
      <c r="C10" s="6"/>
      <c r="D10" s="6"/>
      <c r="E10" s="6"/>
      <c r="F10" s="6"/>
      <c r="G10" s="6"/>
      <c r="H10" s="146"/>
    </row>
    <row r="11" spans="1:13" ht="31.5" customHeight="1" x14ac:dyDescent="0.2">
      <c r="A11" s="192" t="s">
        <v>276</v>
      </c>
      <c r="B11" s="193"/>
      <c r="C11" s="193"/>
      <c r="D11" s="193"/>
      <c r="E11" s="193"/>
      <c r="F11" s="193"/>
      <c r="G11" s="193"/>
      <c r="H11" s="194"/>
    </row>
    <row r="12" spans="1:13" x14ac:dyDescent="0.2">
      <c r="A12" s="147"/>
      <c r="B12" s="6"/>
      <c r="C12" s="6"/>
      <c r="D12" s="6"/>
      <c r="E12" s="6"/>
      <c r="F12" s="6"/>
      <c r="G12" s="6"/>
      <c r="H12" s="146"/>
    </row>
    <row r="13" spans="1:13" ht="27" customHeight="1" x14ac:dyDescent="0.2">
      <c r="A13" s="192" t="s">
        <v>277</v>
      </c>
      <c r="B13" s="193"/>
      <c r="C13" s="193"/>
      <c r="D13" s="193"/>
      <c r="E13" s="193"/>
      <c r="F13" s="193"/>
      <c r="G13" s="193"/>
      <c r="H13" s="194"/>
    </row>
    <row r="14" spans="1:13" x14ac:dyDescent="0.2">
      <c r="A14" s="147"/>
      <c r="B14" s="6"/>
      <c r="C14" s="6"/>
      <c r="D14" s="6"/>
      <c r="E14" s="6"/>
      <c r="F14" s="6"/>
      <c r="G14" s="6"/>
      <c r="H14" s="146"/>
    </row>
    <row r="15" spans="1:13" ht="28.5" customHeight="1" x14ac:dyDescent="0.2">
      <c r="A15" s="192" t="s">
        <v>278</v>
      </c>
      <c r="B15" s="193"/>
      <c r="C15" s="193"/>
      <c r="D15" s="193"/>
      <c r="E15" s="193"/>
      <c r="F15" s="193"/>
      <c r="G15" s="193"/>
      <c r="H15" s="194"/>
    </row>
    <row r="16" spans="1:13" x14ac:dyDescent="0.2">
      <c r="A16" s="147"/>
      <c r="B16" s="6"/>
      <c r="C16" s="6"/>
      <c r="D16" s="6"/>
      <c r="E16" s="6"/>
      <c r="F16" s="6"/>
      <c r="G16" s="6"/>
      <c r="H16" s="146"/>
    </row>
    <row r="17" spans="1:8" ht="42" customHeight="1" x14ac:dyDescent="0.2">
      <c r="A17" s="192" t="s">
        <v>279</v>
      </c>
      <c r="B17" s="193"/>
      <c r="C17" s="193"/>
      <c r="D17" s="193"/>
      <c r="E17" s="193"/>
      <c r="F17" s="193"/>
      <c r="G17" s="193"/>
      <c r="H17" s="194"/>
    </row>
    <row r="18" spans="1:8" x14ac:dyDescent="0.2">
      <c r="A18" s="147"/>
      <c r="B18" s="6"/>
      <c r="C18" s="6"/>
      <c r="D18" s="6"/>
      <c r="E18" s="6"/>
      <c r="F18" s="6"/>
      <c r="G18" s="6"/>
      <c r="H18" s="146"/>
    </row>
    <row r="19" spans="1:8" ht="28.5" customHeight="1" x14ac:dyDescent="0.2">
      <c r="A19" s="192" t="s">
        <v>280</v>
      </c>
      <c r="B19" s="193"/>
      <c r="C19" s="193"/>
      <c r="D19" s="193"/>
      <c r="E19" s="193"/>
      <c r="F19" s="193"/>
      <c r="G19" s="193"/>
      <c r="H19" s="194"/>
    </row>
    <row r="20" spans="1:8" x14ac:dyDescent="0.2">
      <c r="A20" s="147"/>
      <c r="B20" s="6"/>
      <c r="C20" s="6"/>
      <c r="D20" s="6"/>
      <c r="E20" s="6"/>
      <c r="F20" s="6"/>
      <c r="G20" s="6"/>
      <c r="H20" s="146"/>
    </row>
    <row r="21" spans="1:8" x14ac:dyDescent="0.2">
      <c r="A21" s="192" t="s">
        <v>281</v>
      </c>
      <c r="B21" s="193"/>
      <c r="C21" s="193"/>
      <c r="D21" s="193"/>
      <c r="E21" s="193"/>
      <c r="F21" s="193"/>
      <c r="G21" s="193"/>
      <c r="H21" s="194"/>
    </row>
    <row r="22" spans="1:8" x14ac:dyDescent="0.2">
      <c r="A22" s="147"/>
      <c r="B22" s="6"/>
      <c r="C22" s="6"/>
      <c r="D22" s="6"/>
      <c r="E22" s="6"/>
      <c r="F22" s="6"/>
      <c r="G22" s="6"/>
      <c r="H22" s="146"/>
    </row>
    <row r="23" spans="1:8" ht="30" customHeight="1" x14ac:dyDescent="0.2">
      <c r="A23" s="192" t="s">
        <v>282</v>
      </c>
      <c r="B23" s="193"/>
      <c r="C23" s="193"/>
      <c r="D23" s="193"/>
      <c r="E23" s="193"/>
      <c r="F23" s="193"/>
      <c r="G23" s="193"/>
      <c r="H23" s="194"/>
    </row>
    <row r="24" spans="1:8" x14ac:dyDescent="0.2">
      <c r="A24" s="147"/>
      <c r="B24" s="6"/>
      <c r="C24" s="6"/>
      <c r="D24" s="6"/>
      <c r="E24" s="6"/>
      <c r="F24" s="6"/>
      <c r="G24" s="6"/>
      <c r="H24" s="146"/>
    </row>
    <row r="25" spans="1:8" ht="42" customHeight="1" x14ac:dyDescent="0.2">
      <c r="A25" s="192" t="s">
        <v>299</v>
      </c>
      <c r="B25" s="193"/>
      <c r="C25" s="193"/>
      <c r="D25" s="193"/>
      <c r="E25" s="193"/>
      <c r="F25" s="193"/>
      <c r="G25" s="193"/>
      <c r="H25" s="194"/>
    </row>
    <row r="26" spans="1:8" x14ac:dyDescent="0.2">
      <c r="A26" s="147"/>
      <c r="B26" s="6"/>
      <c r="C26" s="6"/>
      <c r="D26" s="6"/>
      <c r="E26" s="6"/>
      <c r="F26" s="6"/>
      <c r="G26" s="6"/>
      <c r="H26" s="146"/>
    </row>
    <row r="27" spans="1:8" ht="44.25" customHeight="1" x14ac:dyDescent="0.2">
      <c r="A27" s="192" t="s">
        <v>300</v>
      </c>
      <c r="B27" s="193"/>
      <c r="C27" s="193"/>
      <c r="D27" s="193"/>
      <c r="E27" s="193"/>
      <c r="F27" s="193"/>
      <c r="G27" s="193"/>
      <c r="H27" s="194"/>
    </row>
    <row r="28" spans="1:8" x14ac:dyDescent="0.2">
      <c r="A28" s="148"/>
      <c r="B28" s="6"/>
      <c r="C28" s="6"/>
      <c r="D28" s="6"/>
      <c r="E28" s="6"/>
      <c r="F28" s="6"/>
      <c r="G28" s="6"/>
      <c r="H28" s="146"/>
    </row>
    <row r="29" spans="1:8" ht="27.75" customHeight="1" x14ac:dyDescent="0.2">
      <c r="A29" s="192" t="s">
        <v>257</v>
      </c>
      <c r="B29" s="193"/>
      <c r="C29" s="193"/>
      <c r="D29" s="193"/>
      <c r="E29" s="193"/>
      <c r="F29" s="193"/>
      <c r="G29" s="193"/>
      <c r="H29" s="194"/>
    </row>
    <row r="30" spans="1:8" x14ac:dyDescent="0.2">
      <c r="A30" s="147"/>
      <c r="B30" s="6"/>
      <c r="C30" s="6"/>
      <c r="D30" s="6"/>
      <c r="E30" s="6"/>
      <c r="F30" s="6"/>
      <c r="G30" s="6"/>
      <c r="H30" s="146"/>
    </row>
    <row r="31" spans="1:8" ht="375.75" customHeight="1" x14ac:dyDescent="0.2">
      <c r="A31" s="192" t="s">
        <v>283</v>
      </c>
      <c r="B31" s="193"/>
      <c r="C31" s="193"/>
      <c r="D31" s="193"/>
      <c r="E31" s="193"/>
      <c r="F31" s="193"/>
      <c r="G31" s="193"/>
      <c r="H31" s="194"/>
    </row>
    <row r="32" spans="1:8" x14ac:dyDescent="0.2">
      <c r="A32" s="148"/>
      <c r="B32" s="149"/>
      <c r="C32" s="149"/>
      <c r="D32" s="149"/>
      <c r="E32" s="149"/>
      <c r="F32" s="149"/>
      <c r="G32" s="149"/>
      <c r="H32" s="150"/>
    </row>
    <row r="33" spans="1:8" ht="29.25" customHeight="1" x14ac:dyDescent="0.2">
      <c r="A33" s="192" t="s">
        <v>284</v>
      </c>
      <c r="B33" s="193"/>
      <c r="C33" s="193"/>
      <c r="D33" s="193"/>
      <c r="E33" s="193"/>
      <c r="F33" s="193"/>
      <c r="G33" s="193"/>
      <c r="H33" s="194"/>
    </row>
    <row r="34" spans="1:8" ht="12.75" customHeight="1" x14ac:dyDescent="0.2">
      <c r="A34" s="148"/>
      <c r="B34" s="6"/>
      <c r="C34" s="6"/>
      <c r="D34" s="6"/>
      <c r="E34" s="6"/>
      <c r="F34" s="6"/>
      <c r="G34" s="6"/>
      <c r="H34" s="146"/>
    </row>
    <row r="35" spans="1:8" ht="30" customHeight="1" x14ac:dyDescent="0.2">
      <c r="A35" s="192" t="s">
        <v>285</v>
      </c>
      <c r="B35" s="193"/>
      <c r="C35" s="193"/>
      <c r="D35" s="193"/>
      <c r="E35" s="193"/>
      <c r="F35" s="193"/>
      <c r="G35" s="193"/>
      <c r="H35" s="194"/>
    </row>
    <row r="36" spans="1:8" x14ac:dyDescent="0.2">
      <c r="A36" s="148"/>
      <c r="B36" s="149"/>
      <c r="C36" s="149"/>
      <c r="D36" s="149"/>
      <c r="E36" s="149"/>
      <c r="F36" s="149"/>
      <c r="G36" s="149"/>
      <c r="H36" s="150"/>
    </row>
    <row r="37" spans="1:8" ht="56.25" customHeight="1" x14ac:dyDescent="0.2">
      <c r="A37" s="192" t="s">
        <v>286</v>
      </c>
      <c r="B37" s="193"/>
      <c r="C37" s="193"/>
      <c r="D37" s="193"/>
      <c r="E37" s="193"/>
      <c r="F37" s="193"/>
      <c r="G37" s="193"/>
      <c r="H37" s="194"/>
    </row>
    <row r="38" spans="1:8" x14ac:dyDescent="0.2">
      <c r="A38" s="148"/>
      <c r="B38" s="149"/>
      <c r="C38" s="149"/>
      <c r="D38" s="149"/>
      <c r="E38" s="149"/>
      <c r="F38" s="149"/>
      <c r="G38" s="149"/>
      <c r="H38" s="150"/>
    </row>
    <row r="39" spans="1:8" ht="27.75" customHeight="1" x14ac:dyDescent="0.2">
      <c r="A39" s="192" t="s">
        <v>287</v>
      </c>
      <c r="B39" s="193"/>
      <c r="C39" s="193"/>
      <c r="D39" s="193"/>
      <c r="E39" s="193"/>
      <c r="F39" s="193"/>
      <c r="G39" s="193"/>
      <c r="H39" s="194"/>
    </row>
    <row r="40" spans="1:8" ht="27.75" customHeight="1" x14ac:dyDescent="0.2">
      <c r="A40" s="166"/>
      <c r="B40" s="167"/>
      <c r="C40" s="167"/>
      <c r="D40" s="167"/>
      <c r="E40" s="167"/>
      <c r="F40" s="167"/>
      <c r="G40" s="167"/>
      <c r="H40" s="168"/>
    </row>
    <row r="41" spans="1:8" ht="27.75" customHeight="1" x14ac:dyDescent="0.2">
      <c r="A41" s="166"/>
      <c r="B41" s="167"/>
      <c r="C41" s="167"/>
      <c r="D41" s="167"/>
      <c r="E41" s="167"/>
      <c r="F41" s="167"/>
      <c r="G41" s="167"/>
      <c r="H41" s="168"/>
    </row>
    <row r="42" spans="1:8" x14ac:dyDescent="0.2">
      <c r="A42" s="151"/>
      <c r="B42" s="6"/>
      <c r="C42" s="6"/>
      <c r="D42" s="6"/>
      <c r="E42" s="6"/>
      <c r="F42" s="6"/>
      <c r="G42" s="6"/>
      <c r="H42" s="146"/>
    </row>
    <row r="43" spans="1:8" ht="18" customHeight="1" x14ac:dyDescent="0.25">
      <c r="A43" s="204" t="s">
        <v>261</v>
      </c>
      <c r="B43" s="205"/>
      <c r="C43" s="205"/>
      <c r="D43" s="205"/>
      <c r="E43" s="205"/>
      <c r="F43" s="205"/>
      <c r="G43" s="205"/>
      <c r="H43" s="206"/>
    </row>
    <row r="44" spans="1:8" ht="32.25" customHeight="1" x14ac:dyDescent="0.2">
      <c r="A44" s="192" t="s">
        <v>288</v>
      </c>
      <c r="B44" s="193"/>
      <c r="C44" s="193"/>
      <c r="D44" s="193"/>
      <c r="E44" s="193"/>
      <c r="F44" s="193"/>
      <c r="G44" s="193"/>
      <c r="H44" s="194"/>
    </row>
    <row r="45" spans="1:8" ht="43.5" customHeight="1" x14ac:dyDescent="0.2">
      <c r="A45" s="192" t="s">
        <v>262</v>
      </c>
      <c r="B45" s="193"/>
      <c r="C45" s="193"/>
      <c r="D45" s="193"/>
      <c r="E45" s="193"/>
      <c r="F45" s="193"/>
      <c r="G45" s="193"/>
      <c r="H45" s="194"/>
    </row>
    <row r="46" spans="1:8" x14ac:dyDescent="0.2">
      <c r="A46" s="151"/>
      <c r="B46" s="6"/>
      <c r="C46" s="6"/>
      <c r="D46" s="6"/>
      <c r="E46" s="6"/>
      <c r="F46" s="6"/>
      <c r="G46" s="6"/>
      <c r="H46" s="146"/>
    </row>
    <row r="47" spans="1:8" ht="81" customHeight="1" x14ac:dyDescent="0.2">
      <c r="A47" s="192" t="s">
        <v>289</v>
      </c>
      <c r="B47" s="193"/>
      <c r="C47" s="193"/>
      <c r="D47" s="193"/>
      <c r="E47" s="193"/>
      <c r="F47" s="193"/>
      <c r="G47" s="193"/>
      <c r="H47" s="194"/>
    </row>
    <row r="48" spans="1:8" x14ac:dyDescent="0.2">
      <c r="A48" s="195" t="s">
        <v>263</v>
      </c>
      <c r="B48" s="196"/>
      <c r="C48" s="196"/>
      <c r="D48" s="196"/>
      <c r="E48" s="196"/>
      <c r="F48" s="196"/>
      <c r="G48" s="196"/>
      <c r="H48" s="197"/>
    </row>
    <row r="49" spans="1:8" ht="27.75" customHeight="1" x14ac:dyDescent="0.2">
      <c r="A49" s="198" t="s">
        <v>264</v>
      </c>
      <c r="B49" s="199"/>
      <c r="C49" s="199"/>
      <c r="D49" s="199"/>
      <c r="E49" s="199"/>
      <c r="F49" s="199"/>
      <c r="G49" s="199"/>
      <c r="H49" s="200"/>
    </row>
    <row r="50" spans="1:8" x14ac:dyDescent="0.2">
      <c r="A50" s="195" t="s">
        <v>265</v>
      </c>
      <c r="B50" s="196"/>
      <c r="C50" s="196"/>
      <c r="D50" s="196"/>
      <c r="E50" s="196"/>
      <c r="F50" s="196"/>
      <c r="G50" s="196"/>
      <c r="H50" s="197"/>
    </row>
    <row r="51" spans="1:8" x14ac:dyDescent="0.2">
      <c r="A51" s="195" t="s">
        <v>290</v>
      </c>
      <c r="B51" s="196"/>
      <c r="C51" s="196"/>
      <c r="D51" s="196"/>
      <c r="E51" s="196"/>
      <c r="F51" s="196"/>
      <c r="G51" s="196"/>
      <c r="H51" s="197"/>
    </row>
    <row r="52" spans="1:8" x14ac:dyDescent="0.2">
      <c r="A52" s="195" t="s">
        <v>266</v>
      </c>
      <c r="B52" s="196"/>
      <c r="C52" s="196"/>
      <c r="D52" s="196"/>
      <c r="E52" s="196"/>
      <c r="F52" s="196"/>
      <c r="G52" s="196"/>
      <c r="H52" s="197"/>
    </row>
    <row r="53" spans="1:8" x14ac:dyDescent="0.2">
      <c r="A53" s="195" t="s">
        <v>291</v>
      </c>
      <c r="B53" s="196"/>
      <c r="C53" s="196"/>
      <c r="D53" s="196"/>
      <c r="E53" s="196"/>
      <c r="F53" s="196"/>
      <c r="G53" s="196"/>
      <c r="H53" s="197"/>
    </row>
    <row r="54" spans="1:8" x14ac:dyDescent="0.2">
      <c r="A54" s="169"/>
      <c r="B54" s="170"/>
      <c r="C54" s="170"/>
      <c r="D54" s="170"/>
      <c r="E54" s="170"/>
      <c r="F54" s="170"/>
      <c r="G54" s="170"/>
      <c r="H54" s="171"/>
    </row>
    <row r="55" spans="1:8" ht="48.75" customHeight="1" x14ac:dyDescent="0.2">
      <c r="A55" s="190" t="s">
        <v>303</v>
      </c>
      <c r="B55" s="190"/>
      <c r="C55" s="190"/>
      <c r="D55" s="190"/>
      <c r="E55" s="190"/>
      <c r="F55" s="190"/>
      <c r="G55" s="190"/>
      <c r="H55" s="191"/>
    </row>
    <row r="56" spans="1:8" x14ac:dyDescent="0.2">
      <c r="A56" s="148"/>
      <c r="B56" s="149"/>
      <c r="C56" s="149"/>
      <c r="D56" s="149"/>
      <c r="E56" s="149"/>
      <c r="F56" s="149"/>
      <c r="G56" s="149"/>
      <c r="H56" s="150"/>
    </row>
    <row r="57" spans="1:8" ht="44.25" customHeight="1" x14ac:dyDescent="0.2">
      <c r="A57" s="192" t="s">
        <v>302</v>
      </c>
      <c r="B57" s="193"/>
      <c r="C57" s="193"/>
      <c r="D57" s="193"/>
      <c r="E57" s="193"/>
      <c r="F57" s="193"/>
      <c r="G57" s="193"/>
      <c r="H57" s="194"/>
    </row>
    <row r="58" spans="1:8" ht="41.25" customHeight="1" x14ac:dyDescent="0.2">
      <c r="A58" s="192" t="s">
        <v>292</v>
      </c>
      <c r="B58" s="193"/>
      <c r="C58" s="193"/>
      <c r="D58" s="193"/>
      <c r="E58" s="193"/>
      <c r="F58" s="193"/>
      <c r="G58" s="193"/>
      <c r="H58" s="194"/>
    </row>
    <row r="59" spans="1:8" ht="40.5" customHeight="1" x14ac:dyDescent="0.2">
      <c r="A59" s="192" t="s">
        <v>293</v>
      </c>
      <c r="B59" s="193"/>
      <c r="C59" s="193"/>
      <c r="D59" s="193"/>
      <c r="E59" s="193"/>
      <c r="F59" s="193"/>
      <c r="G59" s="193"/>
      <c r="H59" s="194"/>
    </row>
    <row r="60" spans="1:8" ht="28.5" customHeight="1" x14ac:dyDescent="0.2">
      <c r="A60" s="198" t="s">
        <v>294</v>
      </c>
      <c r="B60" s="199"/>
      <c r="C60" s="199"/>
      <c r="D60" s="199"/>
      <c r="E60" s="199"/>
      <c r="F60" s="199"/>
      <c r="G60" s="199"/>
      <c r="H60" s="200"/>
    </row>
    <row r="61" spans="1:8" ht="44.25" customHeight="1" x14ac:dyDescent="0.2">
      <c r="A61" s="198" t="s">
        <v>274</v>
      </c>
      <c r="B61" s="199"/>
      <c r="C61" s="199"/>
      <c r="D61" s="199"/>
      <c r="E61" s="199"/>
      <c r="F61" s="199"/>
      <c r="G61" s="199"/>
      <c r="H61" s="200"/>
    </row>
    <row r="62" spans="1:8" ht="45" customHeight="1" x14ac:dyDescent="0.2">
      <c r="A62" s="198" t="s">
        <v>295</v>
      </c>
      <c r="B62" s="199"/>
      <c r="C62" s="199"/>
      <c r="D62" s="199"/>
      <c r="E62" s="199"/>
      <c r="F62" s="199"/>
      <c r="G62" s="199"/>
      <c r="H62" s="200"/>
    </row>
    <row r="63" spans="1:8" ht="17.25" customHeight="1" x14ac:dyDescent="0.2">
      <c r="A63" s="152"/>
      <c r="B63" s="153"/>
      <c r="C63" s="153"/>
      <c r="D63" s="153"/>
      <c r="E63" s="153"/>
      <c r="F63" s="153"/>
      <c r="G63" s="153"/>
      <c r="H63" s="154"/>
    </row>
    <row r="64" spans="1:8" x14ac:dyDescent="0.2">
      <c r="A64" s="155"/>
      <c r="B64" s="156"/>
      <c r="C64" s="156"/>
      <c r="D64" s="156"/>
      <c r="E64" s="156"/>
      <c r="F64" s="156"/>
      <c r="G64" s="156"/>
      <c r="H64" s="157"/>
    </row>
    <row r="65" spans="1:8" ht="46.5" customHeight="1" x14ac:dyDescent="0.2">
      <c r="A65" s="201" t="s">
        <v>270</v>
      </c>
      <c r="B65" s="202"/>
      <c r="C65" s="202"/>
      <c r="D65" s="202"/>
      <c r="E65" s="202"/>
      <c r="F65" s="202"/>
      <c r="G65" s="202"/>
      <c r="H65" s="203"/>
    </row>
    <row r="66" spans="1:8" x14ac:dyDescent="0.2">
      <c r="A66" s="158" t="s">
        <v>267</v>
      </c>
      <c r="B66" s="149"/>
      <c r="C66" s="149"/>
      <c r="D66" s="149"/>
      <c r="E66" s="149"/>
      <c r="F66" s="149"/>
      <c r="G66" s="149"/>
      <c r="H66" s="157"/>
    </row>
    <row r="67" spans="1:8" ht="12.75" customHeight="1" x14ac:dyDescent="0.2">
      <c r="A67" s="158" t="s">
        <v>268</v>
      </c>
      <c r="B67" s="156"/>
      <c r="C67" s="156"/>
      <c r="D67" s="156"/>
      <c r="E67" s="156"/>
      <c r="F67" s="156"/>
      <c r="G67" s="156"/>
      <c r="H67" s="157"/>
    </row>
    <row r="68" spans="1:8" ht="17.25" customHeight="1" x14ac:dyDescent="0.2">
      <c r="A68" s="158" t="s">
        <v>269</v>
      </c>
      <c r="B68" s="156"/>
      <c r="C68" s="156"/>
      <c r="D68" s="156"/>
      <c r="E68" s="156"/>
      <c r="F68" s="156"/>
      <c r="G68" s="156"/>
      <c r="H68" s="157"/>
    </row>
    <row r="69" spans="1:8" x14ac:dyDescent="0.2">
      <c r="A69" s="155"/>
      <c r="B69" s="149"/>
      <c r="C69" s="149"/>
      <c r="D69" s="149"/>
      <c r="E69" s="149"/>
      <c r="F69" s="149"/>
      <c r="G69" s="149"/>
      <c r="H69" s="150"/>
    </row>
    <row r="70" spans="1:8" ht="31.5" customHeight="1" x14ac:dyDescent="0.2">
      <c r="A70" s="192" t="s">
        <v>271</v>
      </c>
      <c r="B70" s="193"/>
      <c r="C70" s="193"/>
      <c r="D70" s="193"/>
      <c r="E70" s="193"/>
      <c r="F70" s="193"/>
      <c r="G70" s="193"/>
      <c r="H70" s="194"/>
    </row>
    <row r="71" spans="1:8" ht="32.25" customHeight="1" x14ac:dyDescent="0.2">
      <c r="A71" s="198" t="s">
        <v>272</v>
      </c>
      <c r="B71" s="199"/>
      <c r="C71" s="199"/>
      <c r="D71" s="199"/>
      <c r="E71" s="199"/>
      <c r="F71" s="199"/>
      <c r="G71" s="199"/>
      <c r="H71" s="200"/>
    </row>
    <row r="72" spans="1:8" ht="32.25" customHeight="1" x14ac:dyDescent="0.2">
      <c r="A72" s="198" t="s">
        <v>273</v>
      </c>
      <c r="B72" s="199"/>
      <c r="C72" s="199"/>
      <c r="D72" s="199"/>
      <c r="E72" s="199"/>
      <c r="F72" s="199"/>
      <c r="G72" s="199"/>
      <c r="H72" s="200"/>
    </row>
    <row r="73" spans="1:8" ht="44.25" customHeight="1" x14ac:dyDescent="0.2">
      <c r="A73" s="198" t="s">
        <v>296</v>
      </c>
      <c r="B73" s="199"/>
      <c r="C73" s="199"/>
      <c r="D73" s="199"/>
      <c r="E73" s="199"/>
      <c r="F73" s="199"/>
      <c r="G73" s="199"/>
      <c r="H73" s="200"/>
    </row>
    <row r="74" spans="1:8" x14ac:dyDescent="0.2">
      <c r="A74" s="151"/>
      <c r="B74" s="149"/>
      <c r="C74" s="149"/>
      <c r="D74" s="149"/>
      <c r="E74" s="149"/>
      <c r="F74" s="149"/>
      <c r="G74" s="149"/>
      <c r="H74" s="150"/>
    </row>
    <row r="75" spans="1:8" ht="15" customHeight="1" x14ac:dyDescent="0.2">
      <c r="A75" s="198" t="s">
        <v>297</v>
      </c>
      <c r="B75" s="199"/>
      <c r="C75" s="199"/>
      <c r="D75" s="199"/>
      <c r="E75" s="199"/>
      <c r="F75" s="199"/>
      <c r="G75" s="199"/>
      <c r="H75" s="200"/>
    </row>
    <row r="76" spans="1:8" ht="15.75" x14ac:dyDescent="0.25">
      <c r="A76" s="159"/>
      <c r="B76" s="156"/>
      <c r="C76" s="156"/>
      <c r="D76" s="156"/>
      <c r="E76" s="156"/>
      <c r="F76" s="156"/>
      <c r="G76" s="156"/>
      <c r="H76" s="157"/>
    </row>
    <row r="77" spans="1:8" ht="15.75" x14ac:dyDescent="0.25">
      <c r="A77" s="159"/>
      <c r="B77" s="156"/>
      <c r="C77" s="156"/>
      <c r="D77" s="156"/>
      <c r="E77" s="156"/>
      <c r="F77" s="156"/>
      <c r="G77" s="156"/>
      <c r="H77" s="157"/>
    </row>
    <row r="78" spans="1:8" ht="15.75" x14ac:dyDescent="0.25">
      <c r="A78" s="159"/>
      <c r="B78" s="156"/>
      <c r="C78" s="156"/>
      <c r="D78" s="156"/>
      <c r="E78" s="156"/>
      <c r="F78" s="156"/>
      <c r="G78" s="156"/>
      <c r="H78" s="157"/>
    </row>
    <row r="79" spans="1:8" ht="14.25" customHeight="1" x14ac:dyDescent="0.25">
      <c r="A79" s="159"/>
      <c r="B79" s="156"/>
      <c r="C79" s="156"/>
      <c r="D79" s="156"/>
      <c r="E79" s="156"/>
      <c r="F79" s="156"/>
      <c r="G79" s="156"/>
      <c r="H79" s="157"/>
    </row>
    <row r="80" spans="1:8" ht="15.75" x14ac:dyDescent="0.25">
      <c r="A80" s="159"/>
      <c r="B80" s="156"/>
      <c r="C80" s="156"/>
      <c r="D80" s="156"/>
      <c r="E80" s="156"/>
      <c r="F80" s="156"/>
      <c r="G80" s="156"/>
      <c r="H80" s="157"/>
    </row>
    <row r="81" spans="1:8" ht="48.75" customHeight="1" x14ac:dyDescent="0.25">
      <c r="A81" s="159"/>
      <c r="B81" s="160"/>
      <c r="C81" s="160"/>
      <c r="D81" s="160"/>
      <c r="E81" s="160"/>
      <c r="F81" s="160"/>
      <c r="G81" s="160"/>
      <c r="H81" s="161"/>
    </row>
    <row r="82" spans="1:8" ht="15.75" x14ac:dyDescent="0.25">
      <c r="A82" s="159"/>
      <c r="B82" s="156"/>
      <c r="C82" s="156"/>
      <c r="D82" s="156"/>
      <c r="E82" s="156"/>
      <c r="F82" s="156"/>
      <c r="G82" s="156"/>
      <c r="H82" s="157"/>
    </row>
    <row r="83" spans="1:8" ht="15.75" x14ac:dyDescent="0.25">
      <c r="A83" s="159"/>
      <c r="B83" s="156"/>
      <c r="C83" s="156"/>
      <c r="D83" s="156"/>
      <c r="E83" s="156"/>
      <c r="F83" s="156"/>
      <c r="G83" s="156"/>
      <c r="H83" s="157"/>
    </row>
    <row r="84" spans="1:8" ht="72" customHeight="1" x14ac:dyDescent="0.2">
      <c r="A84" s="192" t="s">
        <v>301</v>
      </c>
      <c r="B84" s="193"/>
      <c r="C84" s="193"/>
      <c r="D84" s="193"/>
      <c r="E84" s="193"/>
      <c r="F84" s="193"/>
      <c r="G84" s="193"/>
      <c r="H84" s="194"/>
    </row>
    <row r="85" spans="1:8" x14ac:dyDescent="0.2">
      <c r="A85" s="155"/>
      <c r="B85" s="156"/>
      <c r="C85" s="156"/>
      <c r="D85" s="156"/>
      <c r="E85" s="156"/>
      <c r="F85" s="156"/>
      <c r="G85" s="156"/>
      <c r="H85" s="157"/>
    </row>
    <row r="86" spans="1:8" ht="30" customHeight="1" x14ac:dyDescent="0.2">
      <c r="A86" s="192" t="s">
        <v>298</v>
      </c>
      <c r="B86" s="193"/>
      <c r="C86" s="193"/>
      <c r="D86" s="193"/>
      <c r="E86" s="193"/>
      <c r="F86" s="193"/>
      <c r="G86" s="193"/>
      <c r="H86" s="194"/>
    </row>
    <row r="87" spans="1:8" ht="33.75" customHeight="1" thickBot="1" x14ac:dyDescent="0.25">
      <c r="A87" s="162"/>
      <c r="B87" s="163"/>
      <c r="C87" s="163"/>
      <c r="D87" s="163"/>
      <c r="E87" s="163"/>
      <c r="F87" s="163"/>
      <c r="G87" s="163"/>
      <c r="H87" s="164"/>
    </row>
    <row r="90" spans="1:8" ht="30" customHeight="1" x14ac:dyDescent="0.2">
      <c r="B90" s="136"/>
      <c r="C90" s="136"/>
      <c r="D90" s="136"/>
      <c r="E90" s="136"/>
      <c r="F90" s="136"/>
      <c r="G90" s="136"/>
      <c r="H90" s="136"/>
    </row>
  </sheetData>
  <mergeCells count="48">
    <mergeCell ref="A31:H31"/>
    <mergeCell ref="A29:H29"/>
    <mergeCell ref="A1:A3"/>
    <mergeCell ref="G4:H4"/>
    <mergeCell ref="B4:F4"/>
    <mergeCell ref="B3:H3"/>
    <mergeCell ref="B2:H2"/>
    <mergeCell ref="B1:H1"/>
    <mergeCell ref="A6:H6"/>
    <mergeCell ref="A8:H9"/>
    <mergeCell ref="A39:H39"/>
    <mergeCell ref="A44:H44"/>
    <mergeCell ref="A45:H45"/>
    <mergeCell ref="A11:H11"/>
    <mergeCell ref="A13:H13"/>
    <mergeCell ref="A15:H15"/>
    <mergeCell ref="A17:H17"/>
    <mergeCell ref="A19:H19"/>
    <mergeCell ref="A21:H21"/>
    <mergeCell ref="A23:H23"/>
    <mergeCell ref="A25:H25"/>
    <mergeCell ref="A33:H33"/>
    <mergeCell ref="A35:H35"/>
    <mergeCell ref="A37:H37"/>
    <mergeCell ref="A43:H43"/>
    <mergeCell ref="A27:H27"/>
    <mergeCell ref="A84:H84"/>
    <mergeCell ref="A47:H47"/>
    <mergeCell ref="A48:H48"/>
    <mergeCell ref="A50:H50"/>
    <mergeCell ref="A51:H51"/>
    <mergeCell ref="A49:H49"/>
    <mergeCell ref="A55:H55"/>
    <mergeCell ref="A86:H86"/>
    <mergeCell ref="A52:H52"/>
    <mergeCell ref="A53:H53"/>
    <mergeCell ref="A57:H57"/>
    <mergeCell ref="A58:H58"/>
    <mergeCell ref="A59:H59"/>
    <mergeCell ref="A60:H60"/>
    <mergeCell ref="A72:H72"/>
    <mergeCell ref="A75:H75"/>
    <mergeCell ref="A61:H61"/>
    <mergeCell ref="A62:H62"/>
    <mergeCell ref="A65:H65"/>
    <mergeCell ref="A71:H71"/>
    <mergeCell ref="A73:H73"/>
    <mergeCell ref="A70:H70"/>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F16"/>
  <sheetViews>
    <sheetView zoomScale="80" zoomScaleNormal="80" workbookViewId="0">
      <selection activeCell="B8" sqref="B8"/>
    </sheetView>
  </sheetViews>
  <sheetFormatPr baseColWidth="10" defaultRowHeight="12.75" x14ac:dyDescent="0.2"/>
  <cols>
    <col min="1" max="1" width="23.42578125" customWidth="1"/>
    <col min="2" max="3" width="22.85546875" customWidth="1"/>
    <col min="4" max="4" width="27.28515625" customWidth="1"/>
    <col min="5" max="5" width="32.140625" customWidth="1"/>
    <col min="6" max="6" width="33.28515625" customWidth="1"/>
  </cols>
  <sheetData>
    <row r="2" spans="1:6" ht="15" x14ac:dyDescent="0.25">
      <c r="A2" s="221" t="s">
        <v>249</v>
      </c>
      <c r="B2" s="222"/>
      <c r="C2" s="222"/>
      <c r="D2" s="222"/>
      <c r="E2" s="222"/>
      <c r="F2" s="222"/>
    </row>
    <row r="3" spans="1:6" ht="15" x14ac:dyDescent="0.25">
      <c r="A3" s="125" t="s">
        <v>205</v>
      </c>
      <c r="B3" s="125" t="s">
        <v>206</v>
      </c>
      <c r="C3" s="125" t="s">
        <v>207</v>
      </c>
      <c r="D3" s="125" t="s">
        <v>208</v>
      </c>
      <c r="E3" s="125" t="s">
        <v>209</v>
      </c>
      <c r="F3" s="125" t="s">
        <v>210</v>
      </c>
    </row>
    <row r="4" spans="1:6" ht="199.5" customHeight="1" x14ac:dyDescent="0.2">
      <c r="A4" s="74" t="s">
        <v>211</v>
      </c>
      <c r="B4" s="126" t="s">
        <v>212</v>
      </c>
      <c r="C4" s="127" t="s">
        <v>213</v>
      </c>
      <c r="D4" s="126" t="s">
        <v>214</v>
      </c>
      <c r="E4" s="126" t="s">
        <v>215</v>
      </c>
      <c r="F4" s="128"/>
    </row>
    <row r="5" spans="1:6" ht="96" customHeight="1" x14ac:dyDescent="0.2">
      <c r="A5" s="74" t="s">
        <v>216</v>
      </c>
      <c r="B5" s="126" t="s">
        <v>217</v>
      </c>
      <c r="C5" s="129" t="s">
        <v>218</v>
      </c>
      <c r="D5" s="130" t="s">
        <v>219</v>
      </c>
      <c r="E5" s="126" t="s">
        <v>220</v>
      </c>
      <c r="F5" s="128"/>
    </row>
    <row r="6" spans="1:6" ht="94.5" customHeight="1" x14ac:dyDescent="0.2">
      <c r="A6" s="74" t="s">
        <v>221</v>
      </c>
      <c r="B6" s="126" t="s">
        <v>222</v>
      </c>
      <c r="C6" s="129" t="s">
        <v>223</v>
      </c>
      <c r="D6" s="130" t="s">
        <v>224</v>
      </c>
      <c r="E6" s="126" t="s">
        <v>225</v>
      </c>
      <c r="F6" s="128"/>
    </row>
    <row r="7" spans="1:6" ht="76.5" x14ac:dyDescent="0.2">
      <c r="A7" s="74" t="s">
        <v>226</v>
      </c>
      <c r="B7" s="126" t="s">
        <v>227</v>
      </c>
      <c r="C7" s="127" t="s">
        <v>228</v>
      </c>
      <c r="D7" s="130" t="s">
        <v>229</v>
      </c>
      <c r="E7" s="126" t="s">
        <v>230</v>
      </c>
      <c r="F7" s="128"/>
    </row>
    <row r="8" spans="1:6" ht="63.75" x14ac:dyDescent="0.2">
      <c r="A8" s="131" t="s">
        <v>231</v>
      </c>
      <c r="B8" s="126" t="s">
        <v>232</v>
      </c>
      <c r="C8" s="127" t="s">
        <v>233</v>
      </c>
      <c r="D8" s="126" t="s">
        <v>248</v>
      </c>
      <c r="E8" s="126" t="s">
        <v>234</v>
      </c>
      <c r="F8" s="128"/>
    </row>
    <row r="9" spans="1:6" ht="115.5" customHeight="1" x14ac:dyDescent="0.2">
      <c r="A9" s="132"/>
      <c r="B9" s="126" t="s">
        <v>235</v>
      </c>
      <c r="C9" s="127" t="s">
        <v>236</v>
      </c>
      <c r="D9" s="130" t="s">
        <v>237</v>
      </c>
      <c r="E9" s="126" t="s">
        <v>238</v>
      </c>
      <c r="F9" s="128"/>
    </row>
    <row r="10" spans="1:6" ht="63.75" x14ac:dyDescent="0.2">
      <c r="A10" s="132"/>
      <c r="B10" s="126" t="s">
        <v>239</v>
      </c>
      <c r="C10" s="133"/>
      <c r="D10" s="128"/>
      <c r="E10" s="126" t="s">
        <v>240</v>
      </c>
      <c r="F10" s="128"/>
    </row>
    <row r="11" spans="1:6" ht="63.75" x14ac:dyDescent="0.2">
      <c r="A11" s="132"/>
      <c r="B11" s="126" t="s">
        <v>241</v>
      </c>
      <c r="C11" s="134"/>
      <c r="D11" s="130"/>
      <c r="E11" s="130" t="s">
        <v>242</v>
      </c>
      <c r="F11" s="128"/>
    </row>
    <row r="12" spans="1:6" ht="89.25" x14ac:dyDescent="0.2">
      <c r="A12" s="132"/>
      <c r="B12" s="126" t="s">
        <v>243</v>
      </c>
      <c r="C12" s="127"/>
      <c r="D12" s="130"/>
      <c r="E12" s="135" t="s">
        <v>244</v>
      </c>
      <c r="F12" s="128"/>
    </row>
    <row r="13" spans="1:6" x14ac:dyDescent="0.2">
      <c r="A13" s="74"/>
      <c r="B13" s="130"/>
      <c r="C13" s="127"/>
      <c r="D13" s="130"/>
      <c r="E13" s="135" t="s">
        <v>245</v>
      </c>
      <c r="F13" s="128"/>
    </row>
    <row r="14" spans="1:6" x14ac:dyDescent="0.2">
      <c r="C14" s="134"/>
    </row>
    <row r="15" spans="1:6" x14ac:dyDescent="0.2">
      <c r="A15" t="s">
        <v>246</v>
      </c>
      <c r="C15" s="134"/>
    </row>
    <row r="16" spans="1:6" x14ac:dyDescent="0.2">
      <c r="A16" t="s">
        <v>247</v>
      </c>
      <c r="C16" s="134"/>
    </row>
  </sheetData>
  <mergeCells count="1">
    <mergeCell ref="A2:F2"/>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A2A6D4F60B156E48B82D92C79F3E5C94" ma:contentTypeVersion="1" ma:contentTypeDescription="Crear nuevo documento." ma:contentTypeScope="" ma:versionID="97fc50629e5b589ca0a629333487cdea">
  <xsd:schema xmlns:xsd="http://www.w3.org/2001/XMLSchema" xmlns:xs="http://www.w3.org/2001/XMLSchema" xmlns:p="http://schemas.microsoft.com/office/2006/metadata/properties" xmlns:ns1="http://schemas.microsoft.com/sharepoint/v3" targetNamespace="http://schemas.microsoft.com/office/2006/metadata/properties" ma:root="true" ma:fieldsID="6e802e10b1a5f1b8ba27729af0405d06" ns1:_="">
    <xsd:import namespace="http://schemas.microsoft.com/sharepoint/v3"/>
    <xsd:element name="properties">
      <xsd:complexType>
        <xsd:sequence>
          <xsd:element name="documentManagement">
            <xsd:complexType>
              <xsd:all>
                <xsd:element ref="ns1:PublishingStartDate" minOccurs="0"/>
                <xsd:element ref="ns1:PublishingExpirationDa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PublishingStartDate" ma:index="8" nillable="true" ma:displayName="Fecha de inicio programada" ma:description="" ma:hidden="true" ma:internalName="PublishingStartDate">
      <xsd:simpleType>
        <xsd:restriction base="dms:Unknown"/>
      </xsd:simpleType>
    </xsd:element>
    <xsd:element name="PublishingExpirationDate" ma:index="9" nillable="true" ma:displayName="Fecha de finalización programada" ma:description="" ma:hidden="true" ma:internalName="PublishingExpirationDat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ublishingExpirationDate xmlns="http://schemas.microsoft.com/sharepoint/v3" xsi:nil="true"/>
    <PublishingStartDate xmlns="http://schemas.microsoft.com/sharepoint/v3" xsi:nil="true"/>
  </documentManagement>
</p:properties>
</file>

<file path=customXml/itemProps1.xml><?xml version="1.0" encoding="utf-8"?>
<ds:datastoreItem xmlns:ds="http://schemas.openxmlformats.org/officeDocument/2006/customXml" ds:itemID="{1D8DD47E-CCF3-46AA-8B9C-CE2D9FECD40C}"/>
</file>

<file path=customXml/itemProps2.xml><?xml version="1.0" encoding="utf-8"?>
<ds:datastoreItem xmlns:ds="http://schemas.openxmlformats.org/officeDocument/2006/customXml" ds:itemID="{3BA9C790-2FDC-4C44-8FB8-0885E9217FB2}"/>
</file>

<file path=customXml/itemProps3.xml><?xml version="1.0" encoding="utf-8"?>
<ds:datastoreItem xmlns:ds="http://schemas.openxmlformats.org/officeDocument/2006/customXml" ds:itemID="{6C620602-2F6C-4021-A412-CCA49B7B87D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3</vt:i4>
      </vt:variant>
    </vt:vector>
  </HeadingPairs>
  <TitlesOfParts>
    <vt:vector size="6" baseType="lpstr">
      <vt:lpstr>Formato IPEVRIC</vt:lpstr>
      <vt:lpstr>Instructivo IPEVRIC</vt:lpstr>
      <vt:lpstr>Clasificación de peligros</vt:lpstr>
      <vt:lpstr>'Formato IPEVRIC'!ListadoPeligros</vt:lpstr>
      <vt:lpstr>'Formato IPEVRIC'!razonactualizacion</vt:lpstr>
      <vt:lpstr>'Formato IPEVRIC'!valorpeligro</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dvanega2</dc:creator>
  <cp:lastModifiedBy>Diego Alexander Vanegas Serna</cp:lastModifiedBy>
  <cp:lastPrinted>2015-05-11T20:19:23Z</cp:lastPrinted>
  <dcterms:created xsi:type="dcterms:W3CDTF">2015-04-06T21:28:58Z</dcterms:created>
  <dcterms:modified xsi:type="dcterms:W3CDTF">2016-02-09T22:50:47Z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0x010100A2A6D4F60B156E48B82D92C79F3E5C94</vt:lpwstr>
  </property>
  <property fmtid="{D5CDD505-2E9C-101B-9397-08002B2CF9AE}" pid="3" name="Order">
    <vt:r8>1200</vt:r8>
  </property>
  <property fmtid="{D5CDD505-2E9C-101B-9397-08002B2CF9AE}" pid="4" name="TemplateUrl">
    <vt:lpwstr/>
  </property>
  <property fmtid="{D5CDD505-2E9C-101B-9397-08002B2CF9AE}" pid="5" name="_SourceUrl">
    <vt:lpwstr/>
  </property>
  <property fmtid="{D5CDD505-2E9C-101B-9397-08002B2CF9AE}" pid="6" name="_SharedFileIndex">
    <vt:lpwstr/>
  </property>
  <property fmtid="{D5CDD505-2E9C-101B-9397-08002B2CF9AE}" pid="7" name="xd_Signature">
    <vt:bool>false</vt:bool>
  </property>
  <property fmtid="{D5CDD505-2E9C-101B-9397-08002B2CF9AE}" pid="8" name="xd_ProgID">
    <vt:lpwstr/>
  </property>
</Properties>
</file>